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BEA0F92A-D039-4911-8DFE-608C2B2056E5}" xr6:coauthVersionLast="45" xr6:coauthVersionMax="45" xr10:uidLastSave="{00000000-0000-0000-0000-000000000000}"/>
  <bookViews>
    <workbookView xWindow="2508" yWindow="2508" windowWidth="17280" windowHeight="8964" xr2:uid="{B4FCE765-3B97-4F7E-A5E5-B745EA6BAE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F44" i="1" s="1"/>
  <c r="E30" i="1"/>
  <c r="F30" i="1"/>
  <c r="E39" i="1"/>
  <c r="F39" i="1"/>
  <c r="E43" i="1"/>
  <c r="E44" i="1" s="1"/>
  <c r="F43" i="1"/>
  <c r="E51" i="1"/>
  <c r="F51" i="1"/>
  <c r="F71" i="1" s="1"/>
  <c r="E70" i="1"/>
  <c r="E71" i="1" s="1"/>
  <c r="F70" i="1"/>
  <c r="E79" i="1"/>
  <c r="F79" i="1"/>
  <c r="E72" i="1" l="1"/>
  <c r="F72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<sst xmlns="http://schemas.openxmlformats.org/spreadsheetml/2006/main" count="308" uniqueCount="191">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</sst>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8D7C-1C6B-4722-BDF7-438DFEE56195}">
  <dimension ref="A1:J16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3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31.8" x14ac:dyDescent="0.3">
      <c r="A9" s="9" t="s">
        <v>17</v>
      </c>
      <c r="B9" s="9" t="s">
        <v>17</v>
      </c>
      <c r="C9" s="9" t="s">
        <v>18</v>
      </c>
      <c r="D9" s="9" t="s">
        <v>19</v>
      </c>
      <c r="E9" s="10">
        <v>278867</v>
      </c>
      <c r="F9" s="10">
        <v>542190</v>
      </c>
    </row>
    <row r="10" spans="1:6" s="6" customFormat="1" ht="42" x14ac:dyDescent="0.3">
      <c r="A10" s="9" t="s">
        <v>20</v>
      </c>
      <c r="B10" s="9" t="s">
        <v>20</v>
      </c>
      <c r="C10" s="9" t="s">
        <v>21</v>
      </c>
      <c r="D10" s="9" t="s">
        <v>22</v>
      </c>
      <c r="E10" s="10">
        <v>1196102</v>
      </c>
      <c r="F10" s="10">
        <v>1002750</v>
      </c>
    </row>
    <row r="11" spans="1:6" s="6" customFormat="1" ht="21.6" x14ac:dyDescent="0.3">
      <c r="A11" s="9" t="s">
        <v>23</v>
      </c>
      <c r="B11" s="9" t="s">
        <v>23</v>
      </c>
      <c r="C11" s="9" t="s">
        <v>24</v>
      </c>
      <c r="D11" s="9" t="s">
        <v>25</v>
      </c>
      <c r="E11" s="10">
        <v>37425218</v>
      </c>
      <c r="F11" s="10">
        <v>42612790</v>
      </c>
    </row>
    <row r="12" spans="1:6" s="6" customFormat="1" x14ac:dyDescent="0.3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2" x14ac:dyDescent="0.3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1.6" x14ac:dyDescent="0.3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31.8" x14ac:dyDescent="0.3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1.8" x14ac:dyDescent="0.3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3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38900187</v>
      </c>
      <c r="F17" s="10">
        <f>F9+F10+F11+F12+F13+F15</f>
        <v>44157730</v>
      </c>
    </row>
    <row r="18" spans="1:6" s="6" customFormat="1" x14ac:dyDescent="0.3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93" x14ac:dyDescent="0.3">
      <c r="A19" s="9" t="s">
        <v>46</v>
      </c>
      <c r="B19" s="9" t="s">
        <v>46</v>
      </c>
      <c r="C19" s="9" t="s">
        <v>47</v>
      </c>
      <c r="D19" s="9" t="s">
        <v>48</v>
      </c>
      <c r="E19" s="10">
        <v>640393</v>
      </c>
      <c r="F19" s="10">
        <v>923635</v>
      </c>
    </row>
    <row r="20" spans="1:6" s="6" customFormat="1" ht="21.6" x14ac:dyDescent="0.3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2.4" x14ac:dyDescent="0.3">
      <c r="A21" s="9" t="s">
        <v>42</v>
      </c>
      <c r="B21" s="9" t="s">
        <v>42</v>
      </c>
      <c r="C21" s="9" t="s">
        <v>52</v>
      </c>
      <c r="D21" s="9" t="s">
        <v>53</v>
      </c>
      <c r="E21" s="10">
        <v>31417</v>
      </c>
      <c r="F21" s="10">
        <v>63556</v>
      </c>
    </row>
    <row r="22" spans="1:6" s="6" customFormat="1" ht="21.6" x14ac:dyDescent="0.3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31.8" x14ac:dyDescent="0.3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3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2.599999999999994" x14ac:dyDescent="0.3">
      <c r="A25" s="9" t="s">
        <v>48</v>
      </c>
      <c r="B25" s="9" t="s">
        <v>48</v>
      </c>
      <c r="C25" s="9" t="s">
        <v>62</v>
      </c>
      <c r="D25" s="9" t="s">
        <v>63</v>
      </c>
      <c r="E25" s="10">
        <v>1372829</v>
      </c>
      <c r="F25" s="10">
        <v>1187477</v>
      </c>
    </row>
    <row r="26" spans="1:6" s="6" customFormat="1" ht="31.8" x14ac:dyDescent="0.3">
      <c r="A26" s="9" t="s">
        <v>51</v>
      </c>
      <c r="B26" s="9" t="s">
        <v>51</v>
      </c>
      <c r="C26" s="9" t="s">
        <v>64</v>
      </c>
      <c r="D26" s="9" t="s">
        <v>65</v>
      </c>
      <c r="E26" s="10">
        <v>1372829</v>
      </c>
      <c r="F26" s="10">
        <v>1187477</v>
      </c>
    </row>
    <row r="27" spans="1:6" s="6" customFormat="1" ht="93" x14ac:dyDescent="0.3">
      <c r="A27" s="9" t="s">
        <v>53</v>
      </c>
      <c r="B27" s="9" t="s">
        <v>53</v>
      </c>
      <c r="C27" s="9" t="s">
        <v>66</v>
      </c>
      <c r="D27" s="9" t="s">
        <v>67</v>
      </c>
      <c r="E27" s="10">
        <v>6312453</v>
      </c>
      <c r="F27" s="10">
        <v>4823793</v>
      </c>
    </row>
    <row r="28" spans="1:6" s="6" customFormat="1" ht="31.8" x14ac:dyDescent="0.3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52.2" x14ac:dyDescent="0.3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399304</v>
      </c>
    </row>
    <row r="30" spans="1:6" s="6" customFormat="1" x14ac:dyDescent="0.3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7716699</v>
      </c>
      <c r="F30" s="10">
        <f>F21+F25+F27+F29</f>
        <v>6474130</v>
      </c>
    </row>
    <row r="31" spans="1:6" s="6" customFormat="1" x14ac:dyDescent="0.3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3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03.2" x14ac:dyDescent="0.3">
      <c r="A33" s="9" t="s">
        <v>71</v>
      </c>
      <c r="B33" s="9" t="s">
        <v>71</v>
      </c>
      <c r="C33" s="9" t="s">
        <v>78</v>
      </c>
      <c r="D33" s="9" t="s">
        <v>79</v>
      </c>
      <c r="E33" s="10">
        <v>1471299</v>
      </c>
      <c r="F33" s="10">
        <v>3145889</v>
      </c>
    </row>
    <row r="34" spans="1:6" s="6" customFormat="1" ht="31.8" x14ac:dyDescent="0.3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283</v>
      </c>
    </row>
    <row r="35" spans="1:6" s="6" customFormat="1" x14ac:dyDescent="0.3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82.8" x14ac:dyDescent="0.3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954</v>
      </c>
    </row>
    <row r="37" spans="1:6" s="6" customFormat="1" x14ac:dyDescent="0.3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3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3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1472253</v>
      </c>
      <c r="F39" s="10">
        <f>F33+F34+F36+F37</f>
        <v>3147126</v>
      </c>
    </row>
    <row r="40" spans="1:6" s="6" customFormat="1" ht="31.8" x14ac:dyDescent="0.3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1.6" x14ac:dyDescent="0.3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3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3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9829345</v>
      </c>
      <c r="F43" s="10">
        <f>F19+F30+F31+F39+F40+F41+F42</f>
        <v>10544891</v>
      </c>
    </row>
    <row r="44" spans="1:6" s="6" customFormat="1" x14ac:dyDescent="0.3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48729532</v>
      </c>
      <c r="F44" s="10">
        <f>F17+F43</f>
        <v>54702621</v>
      </c>
    </row>
    <row r="45" spans="1:6" s="6" customFormat="1" x14ac:dyDescent="0.3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1.6" x14ac:dyDescent="0.3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2" x14ac:dyDescent="0.3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x14ac:dyDescent="0.3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2" x14ac:dyDescent="0.3">
      <c r="A49" s="9" t="s">
        <v>114</v>
      </c>
      <c r="B49" s="9" t="s">
        <v>114</v>
      </c>
      <c r="C49" s="9" t="s">
        <v>115</v>
      </c>
      <c r="D49" s="9" t="s">
        <v>116</v>
      </c>
      <c r="E49" s="10">
        <v>301783</v>
      </c>
      <c r="F49" s="10">
        <v>1485278</v>
      </c>
    </row>
    <row r="50" spans="1:6" s="6" customFormat="1" x14ac:dyDescent="0.3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3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301783</v>
      </c>
      <c r="F51" s="10">
        <f>F47+F49+F50</f>
        <v>1485278</v>
      </c>
    </row>
    <row r="52" spans="1:6" s="6" customFormat="1" ht="21.6" x14ac:dyDescent="0.3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2.2" x14ac:dyDescent="0.3">
      <c r="A53" s="9" t="s">
        <v>124</v>
      </c>
      <c r="B53" s="9" t="s">
        <v>124</v>
      </c>
      <c r="C53" s="9" t="s">
        <v>125</v>
      </c>
      <c r="D53" s="9" t="s">
        <v>126</v>
      </c>
      <c r="E53" s="10">
        <v>2639727</v>
      </c>
      <c r="F53" s="10">
        <v>1379563</v>
      </c>
    </row>
    <row r="54" spans="1:6" s="6" customFormat="1" ht="21.6" x14ac:dyDescent="0.3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1.8" x14ac:dyDescent="0.3">
      <c r="A55" s="9" t="s">
        <v>130</v>
      </c>
      <c r="B55" s="9" t="s">
        <v>130</v>
      </c>
      <c r="C55" s="9" t="s">
        <v>131</v>
      </c>
      <c r="D55" s="9" t="s">
        <v>132</v>
      </c>
      <c r="E55" s="10">
        <v>2639187</v>
      </c>
      <c r="F55" s="10">
        <v>1378563</v>
      </c>
    </row>
    <row r="56" spans="1:6" s="6" customFormat="1" x14ac:dyDescent="0.3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2.4" x14ac:dyDescent="0.3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148875</v>
      </c>
      <c r="F57" s="10">
        <v>148770</v>
      </c>
    </row>
    <row r="58" spans="1:6" s="6" customFormat="1" x14ac:dyDescent="0.3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1.6" x14ac:dyDescent="0.3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121198</v>
      </c>
      <c r="F59" s="10">
        <v>120724</v>
      </c>
    </row>
    <row r="60" spans="1:6" s="6" customFormat="1" ht="21.6" x14ac:dyDescent="0.3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82.8" x14ac:dyDescent="0.3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1.6" x14ac:dyDescent="0.3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52.2" x14ac:dyDescent="0.3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399304</v>
      </c>
    </row>
    <row r="64" spans="1:6" s="6" customFormat="1" ht="52.2" x14ac:dyDescent="0.3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1.6" x14ac:dyDescent="0.3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137440</v>
      </c>
      <c r="F65" s="10">
        <v>136995</v>
      </c>
    </row>
    <row r="66" spans="1:6" s="6" customFormat="1" ht="31.8" x14ac:dyDescent="0.3">
      <c r="A66" s="9" t="s">
        <v>126</v>
      </c>
      <c r="B66" s="9" t="s">
        <v>126</v>
      </c>
      <c r="C66" s="9" t="s">
        <v>155</v>
      </c>
      <c r="D66" s="9" t="s">
        <v>156</v>
      </c>
      <c r="E66" s="10">
        <v>0</v>
      </c>
      <c r="F66" s="10">
        <v>84430</v>
      </c>
    </row>
    <row r="67" spans="1:6" s="6" customFormat="1" x14ac:dyDescent="0.3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3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x14ac:dyDescent="0.3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x14ac:dyDescent="0.3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2961831</v>
      </c>
      <c r="F70" s="10">
        <f>F53+F57+F61+F63+F64+F65+F66+F68+F69</f>
        <v>2184851</v>
      </c>
    </row>
    <row r="71" spans="1:6" s="6" customFormat="1" x14ac:dyDescent="0.3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3263614</v>
      </c>
      <c r="F71" s="10">
        <f>F51+F70</f>
        <v>3670129</v>
      </c>
    </row>
    <row r="72" spans="1:6" s="6" customFormat="1" ht="21.6" x14ac:dyDescent="0.3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45465918</v>
      </c>
      <c r="F72" s="10">
        <f>F44-F71</f>
        <v>51032492</v>
      </c>
    </row>
    <row r="73" spans="1:6" s="6" customFormat="1" x14ac:dyDescent="0.3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31.8" x14ac:dyDescent="0.3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19016508</v>
      </c>
      <c r="F74" s="10">
        <v>22547283</v>
      </c>
    </row>
    <row r="75" spans="1:6" s="6" customFormat="1" x14ac:dyDescent="0.3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18134272</v>
      </c>
      <c r="F75" s="10">
        <v>26483886</v>
      </c>
    </row>
    <row r="76" spans="1:6" s="6" customFormat="1" x14ac:dyDescent="0.3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3">
      <c r="A77" s="9" t="s">
        <v>152</v>
      </c>
      <c r="B77" s="9" t="s">
        <v>152</v>
      </c>
      <c r="C77" s="9" t="s">
        <v>180</v>
      </c>
      <c r="D77" s="9" t="s">
        <v>181</v>
      </c>
      <c r="E77" s="10">
        <v>8315138</v>
      </c>
      <c r="F77" s="10">
        <v>2001323</v>
      </c>
    </row>
    <row r="78" spans="1:6" s="6" customFormat="1" x14ac:dyDescent="0.3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3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45465918</v>
      </c>
      <c r="F79" s="10">
        <f>F74+F75-F76+F77-F78</f>
        <v>51032492</v>
      </c>
    </row>
    <row r="80" spans="1:6" s="6" customFormat="1" x14ac:dyDescent="0.3">
      <c r="A80" s="7"/>
      <c r="B80" s="7"/>
      <c r="C80" s="7"/>
      <c r="D80" s="7"/>
      <c r="E80" s="8"/>
      <c r="F80" s="8"/>
    </row>
    <row r="81" spans="1:6" x14ac:dyDescent="0.3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3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3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2020-11-10T11:28:08Z</dcterms:created>
  <dcterms:modified xsi:type="dcterms:W3CDTF">2020-11-10T11:28:11Z</dcterms:modified>
</cp:coreProperties>
</file>