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D12" i="1" s="1"/>
  <c r="E20" i="1"/>
  <c r="E16" i="1" s="1"/>
  <c r="E12" i="1" s="1"/>
  <c r="F20" i="1"/>
  <c r="F16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F12" i="1" l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<sst xmlns="http://schemas.openxmlformats.org/spreadsheetml/2006/main" count="100" uniqueCount="89">
  <si>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</si>
  <si>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</si>
  <si>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</si>
  <si>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31.12.2019</t>
  </si>
  <si>
    <t>Trimestrul: 4,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</si>
  <si>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</si>
  <si>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</si>
  <si>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</si>
  <si>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</si>
  <si>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</si>
  <si>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</si>
  <si>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</si>
  <si>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</si>
  <si>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</si>
  <si>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</si>
  <si>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</si>
  <si>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</si>
  <si>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</si>
  <si>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</si>
  <si>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</si>
  <si>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</si>
  <si>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</si>
  <si>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</si>
  <si>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</si>
  <si>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</si>
  <si>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</si>
  <si>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</si>
  <si>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</si>
  <si>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</si>
  <si>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</si>
  <si>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</si>
  <si>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</si>
  <si>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</si>
  <si>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</si>
  <si>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</si>
  <si>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</si>
  <si>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</si>
  <si>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</si>
  <si>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</si>
  <si>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</si>
  <si>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</si>
  <si>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</si>
  <si>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</si>
  <si>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</si>
  <si>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</si>
  <si>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</si>
  <si>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</si>
  <si>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</si>
  <si>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</si>
  <si>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</si>
  <si>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</si>
  <si>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</si>
  <si>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</si>
  <si>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</si>
  <si>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</si>
  <si>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</si>
  <si>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</si>
  <si>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</si>
  <si>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</si>
  <si>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</si>
  <si>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</si>
  <si>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</si>
  <si>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</si>
  <si>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</si>
  <si>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</si>
  <si>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</si>
  <si>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</si>
  <si>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</si>
  <si>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</si>
  <si>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</si>
  <si>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</si>
  <si>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</si>
  <si>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</si>
  <si>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</si>
  <si>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</si>
  <si>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</si>
  <si>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31.12.2019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</si>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</sst>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D16+D24</f>
        <v>219046</v>
      </c>
      <c r="E12" s="22">
        <f>E16+E24</f>
        <v>2637768</v>
      </c>
      <c r="F12" s="22">
        <f>F16+F24</f>
        <v>2637768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>
        <f>D17+D25</f>
        <v>60077</v>
      </c>
      <c r="E13" s="22">
        <f>E17+E25</f>
        <v>252107</v>
      </c>
      <c r="F13" s="22">
        <f>F17+F25</f>
        <v>252107</v>
      </c>
    </row>
    <row r="14" spans="1:6" s="7" customFormat="1" x14ac:dyDescent="0.25">
      <c r="A14" s="21" t="s">
        <v>20</v>
      </c>
      <c r="B14" s="21" t="s">
        <v>21</v>
      </c>
      <c r="C14" s="21" t="s">
        <v>22</v>
      </c>
      <c r="D14" s="22">
        <f>D18+D26</f>
        <v>45440</v>
      </c>
      <c r="E14" s="22">
        <f>E18+E26</f>
        <v>2273580</v>
      </c>
      <c r="F14" s="22">
        <f>F18+F26</f>
        <v>2273580</v>
      </c>
    </row>
    <row r="15" spans="1:6" s="7" customFormat="1" x14ac:dyDescent="0.25">
      <c r="A15" s="21" t="s">
        <v>23</v>
      </c>
      <c r="B15" s="21" t="s">
        <v>24</v>
      </c>
      <c r="C15" s="21" t="s">
        <v>25</v>
      </c>
      <c r="D15" s="22">
        <f>D19+D27</f>
        <v>113529</v>
      </c>
      <c r="E15" s="22">
        <f>E19+E27</f>
        <v>112081</v>
      </c>
      <c r="F15" s="22">
        <f>F19+F27</f>
        <v>112081</v>
      </c>
    </row>
    <row r="16" spans="1:6" s="7" customFormat="1" ht="33" x14ac:dyDescent="0.25">
      <c r="A16" s="21" t="s">
        <v>26</v>
      </c>
      <c r="B16" s="21" t="s">
        <v>27</v>
      </c>
      <c r="C16" s="21" t="s">
        <v>28</v>
      </c>
      <c r="D16" s="22">
        <f>D20</f>
        <v>119863</v>
      </c>
      <c r="E16" s="22">
        <f>E20</f>
        <v>68318</v>
      </c>
      <c r="F16" s="22">
        <f>F20</f>
        <v>68318</v>
      </c>
    </row>
    <row r="17" spans="1:6" s="7" customFormat="1" ht="22.5" x14ac:dyDescent="0.25">
      <c r="A17" s="21" t="s">
        <v>29</v>
      </c>
      <c r="B17" s="21" t="s">
        <v>30</v>
      </c>
      <c r="C17" s="21" t="s">
        <v>31</v>
      </c>
      <c r="D17" s="22">
        <f>D21</f>
        <v>45077</v>
      </c>
      <c r="E17" s="22">
        <f>E21</f>
        <v>11382</v>
      </c>
      <c r="F17" s="22">
        <f>F21</f>
        <v>11382</v>
      </c>
    </row>
    <row r="18" spans="1:6" s="7" customFormat="1" ht="22.5" x14ac:dyDescent="0.25">
      <c r="A18" s="21" t="s">
        <v>32</v>
      </c>
      <c r="B18" s="21" t="s">
        <v>33</v>
      </c>
      <c r="C18" s="21" t="s">
        <v>34</v>
      </c>
      <c r="D18" s="22">
        <f>D22</f>
        <v>44540</v>
      </c>
      <c r="E18" s="22">
        <f>E22</f>
        <v>38775</v>
      </c>
      <c r="F18" s="22">
        <f>F22</f>
        <v>38775</v>
      </c>
    </row>
    <row r="19" spans="1:6" s="7" customFormat="1" ht="22.5" x14ac:dyDescent="0.25">
      <c r="A19" s="21" t="s">
        <v>35</v>
      </c>
      <c r="B19" s="21" t="s">
        <v>36</v>
      </c>
      <c r="C19" s="21" t="s">
        <v>37</v>
      </c>
      <c r="D19" s="22">
        <f>D23</f>
        <v>30246</v>
      </c>
      <c r="E19" s="22">
        <f>E23</f>
        <v>18161</v>
      </c>
      <c r="F19" s="22">
        <f>F23</f>
        <v>18161</v>
      </c>
    </row>
    <row r="20" spans="1:6" s="7" customFormat="1" ht="43.5" x14ac:dyDescent="0.25">
      <c r="A20" s="21" t="s">
        <v>38</v>
      </c>
      <c r="B20" s="21" t="s">
        <v>39</v>
      </c>
      <c r="C20" s="21" t="s">
        <v>40</v>
      </c>
      <c r="D20" s="22">
        <f>D21+D22+D23</f>
        <v>119863</v>
      </c>
      <c r="E20" s="22">
        <f>E21+E22+E23</f>
        <v>68318</v>
      </c>
      <c r="F20" s="22">
        <f>F21+F22+F23</f>
        <v>68318</v>
      </c>
    </row>
    <row r="21" spans="1:6" s="7" customFormat="1" x14ac:dyDescent="0.25">
      <c r="A21" s="21" t="s">
        <v>41</v>
      </c>
      <c r="B21" s="21" t="s">
        <v>42</v>
      </c>
      <c r="C21" s="21" t="s">
        <v>43</v>
      </c>
      <c r="D21" s="22">
        <v>45077</v>
      </c>
      <c r="E21" s="22">
        <v>11382</v>
      </c>
      <c r="F21" s="22">
        <v>11382</v>
      </c>
    </row>
    <row r="22" spans="1:6" s="7" customFormat="1" x14ac:dyDescent="0.25">
      <c r="A22" s="21" t="s">
        <v>44</v>
      </c>
      <c r="B22" s="21" t="s">
        <v>45</v>
      </c>
      <c r="C22" s="21" t="s">
        <v>46</v>
      </c>
      <c r="D22" s="22">
        <v>44540</v>
      </c>
      <c r="E22" s="22">
        <v>38775</v>
      </c>
      <c r="F22" s="22">
        <v>38775</v>
      </c>
    </row>
    <row r="23" spans="1:6" s="7" customFormat="1" x14ac:dyDescent="0.25">
      <c r="A23" s="21" t="s">
        <v>47</v>
      </c>
      <c r="B23" s="21" t="s">
        <v>48</v>
      </c>
      <c r="C23" s="21" t="s">
        <v>49</v>
      </c>
      <c r="D23" s="22">
        <v>30246</v>
      </c>
      <c r="E23" s="22">
        <v>18161</v>
      </c>
      <c r="F23" s="22">
        <v>18161</v>
      </c>
    </row>
    <row r="24" spans="1:6" s="7" customFormat="1" ht="22.5" x14ac:dyDescent="0.25">
      <c r="A24" s="21" t="s">
        <v>50</v>
      </c>
      <c r="B24" s="21" t="s">
        <v>51</v>
      </c>
      <c r="C24" s="21" t="s">
        <v>52</v>
      </c>
      <c r="D24" s="22">
        <f>D28</f>
        <v>99183</v>
      </c>
      <c r="E24" s="22">
        <f>E28</f>
        <v>2569450</v>
      </c>
      <c r="F24" s="22">
        <f>F28</f>
        <v>2569450</v>
      </c>
    </row>
    <row r="25" spans="1:6" s="7" customFormat="1" x14ac:dyDescent="0.25">
      <c r="A25" s="21" t="s">
        <v>53</v>
      </c>
      <c r="B25" s="21" t="s">
        <v>54</v>
      </c>
      <c r="C25" s="21" t="s">
        <v>55</v>
      </c>
      <c r="D25" s="22">
        <f>D29</f>
        <v>15000</v>
      </c>
      <c r="E25" s="22">
        <f>E29</f>
        <v>240725</v>
      </c>
      <c r="F25" s="22">
        <f>F29</f>
        <v>240725</v>
      </c>
    </row>
    <row r="26" spans="1:6" s="7" customFormat="1" x14ac:dyDescent="0.25">
      <c r="A26" s="21" t="s">
        <v>56</v>
      </c>
      <c r="B26" s="21" t="s">
        <v>57</v>
      </c>
      <c r="C26" s="21" t="s">
        <v>58</v>
      </c>
      <c r="D26" s="22">
        <f>D30</f>
        <v>900</v>
      </c>
      <c r="E26" s="22">
        <f>E30</f>
        <v>2234805</v>
      </c>
      <c r="F26" s="22">
        <f>F30</f>
        <v>2234805</v>
      </c>
    </row>
    <row r="27" spans="1:6" s="7" customFormat="1" x14ac:dyDescent="0.25">
      <c r="A27" s="21" t="s">
        <v>59</v>
      </c>
      <c r="B27" s="21" t="s">
        <v>60</v>
      </c>
      <c r="C27" s="21" t="s">
        <v>61</v>
      </c>
      <c r="D27" s="22">
        <f>D31</f>
        <v>83283</v>
      </c>
      <c r="E27" s="22">
        <f>E31</f>
        <v>93920</v>
      </c>
      <c r="F27" s="22">
        <f>F31</f>
        <v>93920</v>
      </c>
    </row>
    <row r="28" spans="1:6" s="7" customFormat="1" ht="43.5" x14ac:dyDescent="0.25">
      <c r="A28" s="21" t="s">
        <v>62</v>
      </c>
      <c r="B28" s="21" t="s">
        <v>63</v>
      </c>
      <c r="C28" s="21" t="s">
        <v>64</v>
      </c>
      <c r="D28" s="22">
        <f>D29+D30+D31</f>
        <v>99183</v>
      </c>
      <c r="E28" s="22">
        <f>E29+E30+E31</f>
        <v>2569450</v>
      </c>
      <c r="F28" s="22">
        <f>F29+F30+F31</f>
        <v>2569450</v>
      </c>
    </row>
    <row r="29" spans="1:6" s="7" customFormat="1" x14ac:dyDescent="0.25">
      <c r="A29" s="21" t="s">
        <v>65</v>
      </c>
      <c r="B29" s="21" t="s">
        <v>42</v>
      </c>
      <c r="C29" s="21" t="s">
        <v>66</v>
      </c>
      <c r="D29" s="22">
        <v>15000</v>
      </c>
      <c r="E29" s="22">
        <v>240725</v>
      </c>
      <c r="F29" s="22">
        <v>240725</v>
      </c>
    </row>
    <row r="30" spans="1:6" s="7" customFormat="1" x14ac:dyDescent="0.25">
      <c r="A30" s="21" t="s">
        <v>67</v>
      </c>
      <c r="B30" s="21" t="s">
        <v>45</v>
      </c>
      <c r="C30" s="21" t="s">
        <v>68</v>
      </c>
      <c r="D30" s="22">
        <v>900</v>
      </c>
      <c r="E30" s="22">
        <v>2234805</v>
      </c>
      <c r="F30" s="22">
        <v>2234805</v>
      </c>
    </row>
    <row r="31" spans="1:6" s="7" customFormat="1" x14ac:dyDescent="0.25">
      <c r="A31" s="21" t="s">
        <v>69</v>
      </c>
      <c r="B31" s="21" t="s">
        <v>48</v>
      </c>
      <c r="C31" s="21" t="s">
        <v>70</v>
      </c>
      <c r="D31" s="22">
        <v>83283</v>
      </c>
      <c r="E31" s="22">
        <v>93920</v>
      </c>
      <c r="F31" s="22">
        <v>93920</v>
      </c>
    </row>
    <row r="32" spans="1:6" s="7" customFormat="1" x14ac:dyDescent="0.25">
      <c r="A32" s="19"/>
      <c r="B32" s="19"/>
      <c r="C32" s="19"/>
      <c r="D32" s="20"/>
      <c r="E32" s="20"/>
      <c r="F32" s="20"/>
    </row>
    <row r="33" spans="1:6" x14ac:dyDescent="0.25">
      <c r="A33" s="24" t="s">
        <v>71</v>
      </c>
      <c r="B33" s="24"/>
      <c r="C33" s="24" t="s">
        <v>73</v>
      </c>
      <c r="D33" s="24"/>
      <c r="E33" s="24" t="s">
        <v>74</v>
      </c>
      <c r="F33" s="24"/>
    </row>
    <row r="34" spans="1:6" x14ac:dyDescent="0.25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25">
      <c r="A65" s="23"/>
      <c r="B65" s="23"/>
      <c r="E65" s="23"/>
      <c r="F65" s="23"/>
      <c r="I65" s="23"/>
      <c r="J65" s="23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7" customFormat="1" x14ac:dyDescent="0.25">
      <c r="A5" s="14" t="s">
        <v>77</v>
      </c>
      <c r="B5" s="14" t="s">
        <v>78</v>
      </c>
      <c r="C5" s="5" t="s">
        <v>79</v>
      </c>
      <c r="D5" s="6"/>
      <c r="E5" s="5" t="s">
        <v>82</v>
      </c>
      <c r="F5" s="6"/>
      <c r="G5" s="5" t="s">
        <v>85</v>
      </c>
      <c r="H5" s="6"/>
      <c r="I5" s="5" t="s">
        <v>86</v>
      </c>
      <c r="J5" s="25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x14ac:dyDescent="0.25">
      <c r="A7" s="15"/>
      <c r="B7" s="15"/>
      <c r="C7" s="8"/>
      <c r="D7" s="9"/>
      <c r="E7" s="8"/>
      <c r="F7" s="9"/>
      <c r="G7" s="8"/>
      <c r="H7" s="9"/>
      <c r="I7" s="8"/>
      <c r="J7" s="26"/>
    </row>
    <row r="8" spans="1:10" s="7" customFormat="1" ht="15.75" thickBot="1" x14ac:dyDescent="0.3">
      <c r="A8" s="15"/>
      <c r="B8" s="15"/>
      <c r="C8" s="10"/>
      <c r="D8" s="11"/>
      <c r="E8" s="10"/>
      <c r="F8" s="11"/>
      <c r="G8" s="10"/>
      <c r="H8" s="11"/>
      <c r="I8" s="10"/>
      <c r="J8" s="27"/>
    </row>
    <row r="9" spans="1:10" s="7" customFormat="1" x14ac:dyDescent="0.25">
      <c r="A9" s="15"/>
      <c r="B9" s="15"/>
      <c r="C9" s="14" t="s">
        <v>80</v>
      </c>
      <c r="D9" s="14" t="s">
        <v>81</v>
      </c>
      <c r="E9" s="14" t="s">
        <v>83</v>
      </c>
      <c r="F9" s="14" t="s">
        <v>84</v>
      </c>
      <c r="G9" s="14" t="s">
        <v>83</v>
      </c>
      <c r="H9" s="14" t="s">
        <v>84</v>
      </c>
      <c r="I9" s="14" t="s">
        <v>83</v>
      </c>
      <c r="J9" s="14" t="s">
        <v>84</v>
      </c>
    </row>
    <row r="10" spans="1:10" s="7" customFormat="1" ht="15.75" thickBot="1" x14ac:dyDescent="0.3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s="7" customFormat="1" ht="15.75" thickBot="1" x14ac:dyDescent="0.3">
      <c r="A11" s="17"/>
      <c r="B11" s="17">
        <v>0</v>
      </c>
      <c r="C11" s="17">
        <v>1</v>
      </c>
      <c r="D11" s="17">
        <v>1.1000000000000001</v>
      </c>
      <c r="E11" s="17">
        <v>2</v>
      </c>
      <c r="F11" s="17">
        <v>2.1</v>
      </c>
      <c r="G11" s="17">
        <v>3</v>
      </c>
      <c r="H11" s="17">
        <v>3.1</v>
      </c>
      <c r="I11" s="17">
        <v>4</v>
      </c>
      <c r="J11" s="17">
        <v>4.0999999999999996</v>
      </c>
    </row>
    <row r="12" spans="1:10" s="7" customFormat="1" x14ac:dyDescent="0.25">
      <c r="A12" s="21" t="s">
        <v>14</v>
      </c>
      <c r="B12" s="21" t="s">
        <v>87</v>
      </c>
      <c r="C12" s="22">
        <v>4620627</v>
      </c>
      <c r="D12" s="22">
        <v>118879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21" t="s">
        <v>88</v>
      </c>
      <c r="B13" s="21" t="s">
        <v>10</v>
      </c>
      <c r="C13" s="22">
        <v>2637768</v>
      </c>
      <c r="D13" s="22">
        <v>112081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s="7" customFormat="1" x14ac:dyDescent="0.25">
      <c r="A14" s="19"/>
      <c r="B14" s="19"/>
      <c r="C14" s="20"/>
      <c r="D14" s="20"/>
      <c r="E14" s="20"/>
      <c r="F14" s="20"/>
      <c r="G14" s="20"/>
      <c r="H14" s="20"/>
      <c r="I14" s="20"/>
      <c r="J14" s="20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2020-02-10T09:25:23Z</dcterms:created>
  <dcterms:modified xsi:type="dcterms:W3CDTF">2020-02-10T09:25:34Z</dcterms:modified>
</cp:coreProperties>
</file>