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6DA401CD-3FBD-4C2D-ADF7-8964BCFE8186}" xr6:coauthVersionLast="46" xr6:coauthVersionMax="46" xr10:uidLastSave="{00000000-0000-0000-0000-000000000000}"/>
  <bookViews>
    <workbookView xWindow="1065" yWindow="450" windowWidth="15375" windowHeight="787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14" i="1" s="1"/>
  <c r="E22" i="1"/>
  <c r="F22" i="1"/>
  <c r="D23" i="1"/>
  <c r="D15" i="1" s="1"/>
  <c r="E23" i="1"/>
  <c r="E15" i="1" s="1"/>
  <c r="F23" i="1"/>
  <c r="F24" i="1"/>
  <c r="F16" i="1" s="1"/>
  <c r="D25" i="1"/>
  <c r="E25" i="1"/>
  <c r="F25" i="1"/>
  <c r="F17" i="1" s="1"/>
  <c r="D26" i="1"/>
  <c r="D18" i="1" s="1"/>
  <c r="E26" i="1"/>
  <c r="F26" i="1"/>
  <c r="D27" i="1"/>
  <c r="D20" i="1" s="1"/>
  <c r="D12" i="1" s="1"/>
  <c r="E27" i="1"/>
  <c r="F27" i="1"/>
  <c r="D34" i="1"/>
  <c r="E34" i="1"/>
  <c r="F34" i="1"/>
  <c r="F20" i="1" s="1"/>
  <c r="D40" i="1"/>
  <c r="E40" i="1"/>
  <c r="F40" i="1"/>
  <c r="D47" i="1"/>
  <c r="F47" i="1"/>
  <c r="D50" i="1"/>
  <c r="D24" i="1" s="1"/>
  <c r="D16" i="1" s="1"/>
  <c r="E50" i="1"/>
  <c r="E47" i="1" s="1"/>
  <c r="F50" i="1"/>
  <c r="D56" i="1"/>
  <c r="E56" i="1"/>
  <c r="F56" i="1"/>
  <c r="D62" i="1"/>
  <c r="E62" i="1"/>
  <c r="F62" i="1"/>
  <c r="D68" i="1"/>
  <c r="E68" i="1"/>
  <c r="F68" i="1"/>
  <c r="D77" i="1"/>
  <c r="E77" i="1"/>
  <c r="E14" i="1" s="1"/>
  <c r="F77" i="1"/>
  <c r="F14" i="1" s="1"/>
  <c r="D78" i="1"/>
  <c r="E78" i="1"/>
  <c r="F78" i="1"/>
  <c r="F15" i="1" s="1"/>
  <c r="D79" i="1"/>
  <c r="E79" i="1"/>
  <c r="F79" i="1"/>
  <c r="D80" i="1"/>
  <c r="D17" i="1" s="1"/>
  <c r="E80" i="1"/>
  <c r="E17" i="1" s="1"/>
  <c r="F80" i="1"/>
  <c r="D81" i="1"/>
  <c r="E81" i="1"/>
  <c r="E18" i="1" s="1"/>
  <c r="F81" i="1"/>
  <c r="F18" i="1" s="1"/>
  <c r="D82" i="1"/>
  <c r="E82" i="1"/>
  <c r="F82" i="1"/>
  <c r="F75" i="1" s="1"/>
  <c r="D89" i="1"/>
  <c r="D75" i="1" s="1"/>
  <c r="E89" i="1"/>
  <c r="F89" i="1"/>
  <c r="D95" i="1"/>
  <c r="E95" i="1"/>
  <c r="E75" i="1" s="1"/>
  <c r="F95" i="1"/>
  <c r="F12" i="1" l="1"/>
  <c r="E20" i="1"/>
  <c r="E12" i="1" s="1"/>
  <c r="E24" i="1"/>
  <c r="E16" i="1" s="1"/>
</calcChain>
</file>

<file path=xl/sharedStrings.xml><?xml version="1.0" encoding="utf-8"?>
<sst xmlns="http://schemas.openxmlformats.org/spreadsheetml/2006/main" count="307" uniqueCount="248">
  <si>
    <t>CENTRALIZAT</t>
  </si>
  <si>
    <t>CUI: 4446627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</si>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</sst>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1105651</v>
      </c>
      <c r="E12" s="15">
        <f>E20+E75</f>
        <v>524270</v>
      </c>
      <c r="F12" s="15">
        <f>F20+F75</f>
        <v>524270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D22+D77</f>
        <v>374108</v>
      </c>
      <c r="E14" s="15">
        <f>E22+E77</f>
        <v>457548</v>
      </c>
      <c r="F14" s="15">
        <f>F22+F77</f>
        <v>457548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D23+D78</f>
        <v>731543</v>
      </c>
      <c r="E15" s="15">
        <f>E23+E78</f>
        <v>66722</v>
      </c>
      <c r="F15" s="15">
        <f>F23+F78</f>
        <v>66722</v>
      </c>
    </row>
    <row r="16" spans="1:6" s="5" customFormat="1" x14ac:dyDescent="0.25">
      <c r="A16" s="14" t="s">
        <v>26</v>
      </c>
      <c r="B16" s="14" t="s">
        <v>27</v>
      </c>
      <c r="C16" s="14" t="s">
        <v>28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36</v>
      </c>
      <c r="B20" s="14" t="s">
        <v>37</v>
      </c>
      <c r="C20" s="14" t="s">
        <v>38</v>
      </c>
      <c r="D20" s="15">
        <f>D27+D34+D40+D47+D56+D62+D68</f>
        <v>391</v>
      </c>
      <c r="E20" s="15">
        <f>E27+E34+E40+E47+E56+E62+E68</f>
        <v>147640</v>
      </c>
      <c r="F20" s="15">
        <f>F27+F34+F40+F47+F56+F62+F68</f>
        <v>147640</v>
      </c>
    </row>
    <row r="21" spans="1:6" s="5" customFormat="1" x14ac:dyDescent="0.25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40</v>
      </c>
      <c r="B22" s="14" t="s">
        <v>41</v>
      </c>
      <c r="C22" s="14" t="s">
        <v>42</v>
      </c>
      <c r="D22" s="15">
        <f>D28+D35+D41+D48+D57+D63+D69</f>
        <v>391</v>
      </c>
      <c r="E22" s="15">
        <f>E28+E35+E41+E48+E57+E63+E69</f>
        <v>85268</v>
      </c>
      <c r="F22" s="15">
        <f>F28+F35+F41+F48+F57+F63+F69</f>
        <v>85268</v>
      </c>
    </row>
    <row r="23" spans="1:6" s="5" customFormat="1" ht="22.5" x14ac:dyDescent="0.25">
      <c r="A23" s="14" t="s">
        <v>43</v>
      </c>
      <c r="B23" s="14" t="s">
        <v>44</v>
      </c>
      <c r="C23" s="14" t="s">
        <v>45</v>
      </c>
      <c r="D23" s="15">
        <f>D29+D36+D42+D49+D58+D64+D70</f>
        <v>0</v>
      </c>
      <c r="E23" s="15">
        <f>E29+E36+E42+E49+E58+E64+E70</f>
        <v>62372</v>
      </c>
      <c r="F23" s="15">
        <f>F29+F36+F42+F49+F58+F64+F70</f>
        <v>62372</v>
      </c>
    </row>
    <row r="24" spans="1:6" s="5" customFormat="1" ht="22.5" x14ac:dyDescent="0.25">
      <c r="A24" s="14" t="s">
        <v>46</v>
      </c>
      <c r="B24" s="14" t="s">
        <v>47</v>
      </c>
      <c r="C24" s="14" t="s">
        <v>48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55</v>
      </c>
      <c r="B27" s="14" t="s">
        <v>56</v>
      </c>
      <c r="C27" s="14" t="s">
        <v>57</v>
      </c>
      <c r="D27" s="15">
        <f>D28+D29+D30+D32+D33</f>
        <v>391</v>
      </c>
      <c r="E27" s="15">
        <f>E28+E29+E30+E32+E33</f>
        <v>111101</v>
      </c>
      <c r="F27" s="15">
        <f>F28+F29+F30+F32+F33</f>
        <v>111101</v>
      </c>
    </row>
    <row r="28" spans="1:6" s="5" customFormat="1" x14ac:dyDescent="0.25">
      <c r="A28" s="14" t="s">
        <v>58</v>
      </c>
      <c r="B28" s="14" t="s">
        <v>59</v>
      </c>
      <c r="C28" s="14" t="s">
        <v>60</v>
      </c>
      <c r="D28" s="15">
        <v>391</v>
      </c>
      <c r="E28" s="15">
        <v>48729</v>
      </c>
      <c r="F28" s="15">
        <v>48729</v>
      </c>
    </row>
    <row r="29" spans="1:6" s="5" customFormat="1" x14ac:dyDescent="0.25">
      <c r="A29" s="14" t="s">
        <v>61</v>
      </c>
      <c r="B29" s="14" t="s">
        <v>62</v>
      </c>
      <c r="C29" s="14" t="s">
        <v>63</v>
      </c>
      <c r="D29" s="15">
        <v>0</v>
      </c>
      <c r="E29" s="15">
        <v>62372</v>
      </c>
      <c r="F29" s="15">
        <v>62372</v>
      </c>
    </row>
    <row r="30" spans="1:6" s="5" customFormat="1" x14ac:dyDescent="0.25">
      <c r="A30" s="14" t="s">
        <v>64</v>
      </c>
      <c r="B30" s="14" t="s">
        <v>65</v>
      </c>
      <c r="C30" s="14" t="s">
        <v>66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36539</v>
      </c>
      <c r="F34" s="15">
        <f>F35+F36+F37+F38+F39</f>
        <v>36539</v>
      </c>
    </row>
    <row r="35" spans="1:6" s="5" customFormat="1" x14ac:dyDescent="0.25">
      <c r="A35" s="14" t="s">
        <v>79</v>
      </c>
      <c r="B35" s="14" t="s">
        <v>80</v>
      </c>
      <c r="C35" s="14" t="s">
        <v>81</v>
      </c>
      <c r="D35" s="15">
        <v>0</v>
      </c>
      <c r="E35" s="15">
        <v>36539</v>
      </c>
      <c r="F35" s="15">
        <v>36539</v>
      </c>
    </row>
    <row r="36" spans="1:6" s="5" customFormat="1" x14ac:dyDescent="0.25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170</v>
      </c>
      <c r="B75" s="14" t="s">
        <v>171</v>
      </c>
      <c r="C75" s="14" t="s">
        <v>172</v>
      </c>
      <c r="D75" s="15">
        <f>D82+D89+D95</f>
        <v>1105260</v>
      </c>
      <c r="E75" s="15">
        <f>E82+E89+E95</f>
        <v>376630</v>
      </c>
      <c r="F75" s="15">
        <f>F82+F89+F95</f>
        <v>376630</v>
      </c>
    </row>
    <row r="76" spans="1:6" s="5" customFormat="1" x14ac:dyDescent="0.25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174</v>
      </c>
      <c r="B77" s="14" t="s">
        <v>175</v>
      </c>
      <c r="C77" s="14" t="s">
        <v>176</v>
      </c>
      <c r="D77" s="15">
        <f>D83+D90+D96</f>
        <v>373717</v>
      </c>
      <c r="E77" s="15">
        <f>E83+E90+E96</f>
        <v>372280</v>
      </c>
      <c r="F77" s="15">
        <f>F83+F90+F96</f>
        <v>372280</v>
      </c>
    </row>
    <row r="78" spans="1:6" s="5" customFormat="1" x14ac:dyDescent="0.25">
      <c r="A78" s="14" t="s">
        <v>177</v>
      </c>
      <c r="B78" s="14" t="s">
        <v>178</v>
      </c>
      <c r="C78" s="14" t="s">
        <v>179</v>
      </c>
      <c r="D78" s="15">
        <f>D84+D91+D97</f>
        <v>731543</v>
      </c>
      <c r="E78" s="15">
        <f>E84+E91+E97</f>
        <v>4350</v>
      </c>
      <c r="F78" s="15">
        <f>F84+F91+F97</f>
        <v>4350</v>
      </c>
    </row>
    <row r="79" spans="1:6" s="5" customFormat="1" x14ac:dyDescent="0.25">
      <c r="A79" s="14" t="s">
        <v>180</v>
      </c>
      <c r="B79" s="14" t="s">
        <v>181</v>
      </c>
      <c r="C79" s="14" t="s">
        <v>182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189</v>
      </c>
      <c r="B82" s="14" t="s">
        <v>190</v>
      </c>
      <c r="C82" s="14" t="s">
        <v>191</v>
      </c>
      <c r="D82" s="15">
        <f>D83+D84+D85+D87+D88</f>
        <v>1105260</v>
      </c>
      <c r="E82" s="15">
        <f>E83+E84+E85+E87+E88</f>
        <v>376630</v>
      </c>
      <c r="F82" s="15">
        <f>F83+F84+F85+F87+F88</f>
        <v>376630</v>
      </c>
    </row>
    <row r="83" spans="1:6" s="5" customFormat="1" x14ac:dyDescent="0.25">
      <c r="A83" s="14" t="s">
        <v>192</v>
      </c>
      <c r="B83" s="14" t="s">
        <v>59</v>
      </c>
      <c r="C83" s="14" t="s">
        <v>193</v>
      </c>
      <c r="D83" s="15">
        <v>373717</v>
      </c>
      <c r="E83" s="15">
        <v>372280</v>
      </c>
      <c r="F83" s="15">
        <v>372280</v>
      </c>
    </row>
    <row r="84" spans="1:6" s="5" customFormat="1" x14ac:dyDescent="0.25">
      <c r="A84" s="14" t="s">
        <v>194</v>
      </c>
      <c r="B84" s="14" t="s">
        <v>62</v>
      </c>
      <c r="C84" s="14" t="s">
        <v>195</v>
      </c>
      <c r="D84" s="15">
        <v>731543</v>
      </c>
      <c r="E84" s="15">
        <v>4350</v>
      </c>
      <c r="F84" s="15">
        <v>4350</v>
      </c>
    </row>
    <row r="85" spans="1:6" s="5" customFormat="1" x14ac:dyDescent="0.25">
      <c r="A85" s="14" t="s">
        <v>196</v>
      </c>
      <c r="B85" s="14" t="s">
        <v>65</v>
      </c>
      <c r="C85" s="14" t="s">
        <v>197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231</v>
      </c>
      <c r="B102" s="17"/>
      <c r="C102" s="17" t="s">
        <v>233</v>
      </c>
      <c r="D102" s="17"/>
      <c r="E102" s="17" t="s">
        <v>234</v>
      </c>
      <c r="F102" s="17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236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237</v>
      </c>
      <c r="B5" s="10" t="s">
        <v>238</v>
      </c>
      <c r="C5" s="7" t="s">
        <v>239</v>
      </c>
      <c r="D5" s="7"/>
      <c r="E5" s="19" t="s">
        <v>242</v>
      </c>
      <c r="F5" s="19"/>
      <c r="G5" s="19" t="s">
        <v>245</v>
      </c>
      <c r="H5" s="19"/>
      <c r="I5" s="19" t="s">
        <v>246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240</v>
      </c>
      <c r="D9" s="18" t="s">
        <v>241</v>
      </c>
      <c r="E9" s="18" t="s">
        <v>243</v>
      </c>
      <c r="F9" s="18" t="s">
        <v>244</v>
      </c>
      <c r="G9" s="18" t="s">
        <v>243</v>
      </c>
      <c r="H9" s="18" t="s">
        <v>244</v>
      </c>
      <c r="I9" s="18" t="s">
        <v>243</v>
      </c>
      <c r="J9" s="18" t="s">
        <v>244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247</v>
      </c>
      <c r="C12" s="15">
        <v>956208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17</v>
      </c>
      <c r="B13" s="14" t="s">
        <v>10</v>
      </c>
      <c r="C13" s="15">
        <v>524270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2021-05-04T06:56:04Z</dcterms:created>
  <dcterms:modified xsi:type="dcterms:W3CDTF">2021-05-04T06:56:12Z</dcterms:modified>
</cp:coreProperties>
</file>