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3554F94D-AC01-4A5E-AEDA-D371A7E95C0F}" xr6:coauthVersionLast="43" xr6:coauthVersionMax="43" xr10:uidLastSave="{00000000-0000-0000-0000-000000000000}"/>
  <bookViews>
    <workbookView xWindow="2295" yWindow="2295" windowWidth="15375" windowHeight="7875" activeTab="1" xr2:uid="{DCE4314E-D012-4384-983E-A260AB1C0CC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" i="1" l="1"/>
  <c r="E22" i="1"/>
  <c r="E14" i="1" s="1"/>
  <c r="F22" i="1"/>
  <c r="F14" i="1" s="1"/>
  <c r="D23" i="1"/>
  <c r="D15" i="1" s="1"/>
  <c r="E23" i="1"/>
  <c r="F23" i="1"/>
  <c r="F15" i="1" s="1"/>
  <c r="D24" i="1"/>
  <c r="D16" i="1" s="1"/>
  <c r="D25" i="1"/>
  <c r="D17" i="1" s="1"/>
  <c r="E25" i="1"/>
  <c r="E17" i="1" s="1"/>
  <c r="F25" i="1"/>
  <c r="F17" i="1" s="1"/>
  <c r="D26" i="1"/>
  <c r="E26" i="1"/>
  <c r="E18" i="1" s="1"/>
  <c r="F26" i="1"/>
  <c r="F18" i="1" s="1"/>
  <c r="D27" i="1"/>
  <c r="D20" i="1" s="1"/>
  <c r="E27" i="1"/>
  <c r="F27" i="1"/>
  <c r="F20" i="1" s="1"/>
  <c r="F12" i="1" s="1"/>
  <c r="D34" i="1"/>
  <c r="E34" i="1"/>
  <c r="F34" i="1"/>
  <c r="D40" i="1"/>
  <c r="E40" i="1"/>
  <c r="F40" i="1"/>
  <c r="D47" i="1"/>
  <c r="F47" i="1"/>
  <c r="D50" i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D14" i="1" s="1"/>
  <c r="E77" i="1"/>
  <c r="F77" i="1"/>
  <c r="D78" i="1"/>
  <c r="E78" i="1"/>
  <c r="E15" i="1" s="1"/>
  <c r="F78" i="1"/>
  <c r="D79" i="1"/>
  <c r="E79" i="1"/>
  <c r="F79" i="1"/>
  <c r="D80" i="1"/>
  <c r="E80" i="1"/>
  <c r="F80" i="1"/>
  <c r="D81" i="1"/>
  <c r="D18" i="1" s="1"/>
  <c r="E81" i="1"/>
  <c r="F81" i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D12" i="1" l="1"/>
  <c r="E47" i="1"/>
  <c r="E20" i="1" s="1"/>
  <c r="E12" i="1" s="1"/>
</calcChain>
</file>

<file path=xl/sharedStrings.xml><?xml version="1.0" encoding="utf-8"?>
<sst xmlns="http://schemas.openxmlformats.org/spreadsheetml/2006/main" count="307" uniqueCount="248">
  <si>
    <t>CENTRALIZAT</t>
  </si>
  <si>
    <t>CUI: 4446627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</si>
  <si>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</si>
  <si>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</si>
  <si>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</si>
  <si>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</si>
  <si>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</si>
  <si>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</si>
  <si>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</si>
  <si>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</si>
  <si>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</si>
  <si>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</si>
  <si>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</si>
  <si>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</si>
  <si>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</si>
  <si>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</si>
  <si>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</si>
  <si>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</si>
  <si>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</si>
  <si>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</si>
  <si>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</si>
  <si>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</si>
  <si>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</si>
  <si>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</si>
  <si>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</si>
  <si>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</si>
  <si>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</si>
  <si>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</si>
  <si>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</si>
  <si>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</si>
  <si>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</si>
  <si>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</si>
  <si>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</si>
  <si>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</si>
  <si>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</si>
  <si>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</si>
  <si>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</si>
  <si>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</si>
  <si>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</si>
  <si>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</si>
  <si>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</si>
  <si>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</si>
  <si>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</si>
  <si>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</si>
  <si>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</si>
  <si>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</si>
  <si>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</si>
  <si>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</si>
  <si>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</si>
  <si>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</si>
  <si>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</si>
  <si>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</si>
  <si>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</si>
  <si>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</si>
  <si>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</si>
  <si>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</si>
  <si>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</si>
  <si>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</si>
  <si>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</si>
  <si>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</si>
  <si>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</si>
  <si>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</si>
  <si>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</si>
  <si>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</si>
  <si>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</si>
  <si>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</si>
  <si>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</si>
  <si>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</si>
  <si>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</si>
  <si>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</si>
  <si>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</si>
  <si>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</si>
  <si>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</si>
  <si>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</si>
  <si>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</si>
  <si>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</si>
  <si>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</si>
  <si>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</si>
  <si>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</si>
  <si>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</si>
  <si>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</si>
  <si>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</si>
  <si>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</si>
  <si>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</si>
  <si>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</si>
  <si>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</si>
  <si>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</si>
  <si>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</si>
  <si>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</si>
  <si>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</si>
  <si>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</si>
  <si>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</si>
  <si>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</si>
  <si>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</si>
  <si>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</si>
  <si>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</si>
  <si>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</si>
  <si>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</si>
  <si>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</si>
  <si>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</si>
  <si>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</si>
  <si>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</si>
  <si>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</si>
  <si>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</si>
  <si>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</si>
  <si>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</si>
  <si>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</si>
  <si>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</si>
  <si>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</si>
  <si>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</si>
  <si>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</si>
  <si>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</si>
  <si>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</si>
  <si>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</si>
  <si>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</si>
  <si>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</si>
  <si>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</si>
  <si>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</si>
  <si>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</si>
  <si>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</si>
  <si>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</si>
  <si>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</si>
  <si>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</si>
  <si>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</si>
  <si>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</si>
  <si>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</si>
  <si>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</si>
  <si>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</si>
  <si>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</si>
  <si>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</si>
  <si>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</si>
  <si>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</si>
  <si>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</si>
  <si>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</si>
  <si>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</si>
  <si>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</si>
  <si>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</si>
  <si>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</si>
  <si>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</si>
  <si>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</si>
  <si>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</si>
  <si>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</si>
  <si>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</si>
  <si>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</si>
  <si>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</si>
  <si>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</si>
  <si>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</si>
  <si>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</si>
  <si>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</si>
  <si>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</si>
  <si>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</si>
  <si>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</si>
  <si>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</si>
  <si>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</si>
  <si>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</si>
  <si>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</si>
  <si>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</si>
  <si>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</si>
  <si>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</si>
  <si>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</si>
  <si>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</si>
  <si>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</si>
  <si>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</si>
  <si>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</si>
  <si>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</si>
  <si>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</si>
  <si>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</si>
  <si>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</si>
  <si>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</si>
  <si>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</si>
  <si>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</si>
  <si>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</si>
  <si>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</si>
  <si>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</si>
  <si>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</si>
  <si>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</si>
  <si>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</si>
  <si>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</si>
  <si>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</si>
  <si>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</si>
  <si>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</si>
  <si>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</si>
  <si>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</si>
  <si>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</si>
  <si>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</si>
  <si>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</si>
  <si>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</si>
  <si>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</si>
  <si>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</si>
  <si>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</si>
  <si>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</si>
  <si>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</si>
  <si>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</si>
  <si>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</si>
  <si>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</si>
  <si>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</si>
  <si>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</si>
  <si>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</si>
  <si>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</si>
  <si>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</si>
  <si>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</si>
  <si>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</si>
  <si>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</si>
  <si>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</si>
  <si>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</si>
  <si>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</si>
  <si>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</si>
  <si>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</si>
  <si>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</si>
  <si>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</si>
  <si>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</si>
  <si>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</si>
  <si>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</si>
  <si>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</si>
  <si>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</si>
  <si>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</si>
  <si>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</si>
  <si>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</si>
  <si>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</si>
  <si>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</si>
  <si>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</si>
  <si>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</si>
  <si>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</si>
  <si>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</si>
  <si>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</si>
  <si>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</si>
  <si>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</si>
  <si>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</si>
  <si>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</si>
  <si>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</si>
  <si>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</si>
  <si>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</si>
  <si>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DR.  NOVAC VASILE</t>
  </si>
  <si>
    <t>.</t>
  </si>
  <si>
    <t>CONTABIL,</t>
  </si>
  <si>
    <t>PRUNDEANU CAMELIA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</si>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</sst>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4F130-725D-4F88-94A0-77F3BCD0D860}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1105651</v>
      </c>
      <c r="E12" s="15">
        <f>E20+E75</f>
        <v>1473292</v>
      </c>
      <c r="F12" s="15">
        <f>F20+F75</f>
        <v>1473292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374108</v>
      </c>
      <c r="E14" s="15">
        <f>E22+E77</f>
        <v>352743</v>
      </c>
      <c r="F14" s="15">
        <f>F22+F77</f>
        <v>352743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731543</v>
      </c>
      <c r="E15" s="15">
        <f>E23+E78</f>
        <v>466231</v>
      </c>
      <c r="F15" s="15">
        <f>F23+F78</f>
        <v>466231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0</v>
      </c>
      <c r="E16" s="15">
        <f>E24+E79</f>
        <v>654318</v>
      </c>
      <c r="F16" s="15">
        <f>F24+F79</f>
        <v>654318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391</v>
      </c>
      <c r="E20" s="15">
        <f>E27+E34+E40+E47+E56+E62+E68</f>
        <v>470777</v>
      </c>
      <c r="F20" s="15">
        <f>F27+F34+F40+F47+F56+F62+F68</f>
        <v>470777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391</v>
      </c>
      <c r="E22" s="15">
        <f>E28+E35+E41+E48+E57+E63+E69</f>
        <v>98389</v>
      </c>
      <c r="F22" s="15">
        <f>F28+F35+F41+F48+F57+F63+F69</f>
        <v>98389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0</v>
      </c>
      <c r="E23" s="15">
        <f>E29+E36+E42+E49+E58+E64+E70</f>
        <v>80841</v>
      </c>
      <c r="F23" s="15">
        <f>F29+F36+F42+F49+F58+F64+F70</f>
        <v>80841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0</v>
      </c>
      <c r="E24" s="15">
        <f>E30+E37+E43+E50+E59+E65+E71</f>
        <v>291547</v>
      </c>
      <c r="F24" s="15">
        <f>F30+F37+F43+F50+F59+F65+F71</f>
        <v>291547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391</v>
      </c>
      <c r="E27" s="15">
        <f>E28+E29+E30+E32+E33</f>
        <v>470777</v>
      </c>
      <c r="F27" s="15">
        <f>F28+F29+F30+F32+F33</f>
        <v>470777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391</v>
      </c>
      <c r="E28" s="15">
        <v>98389</v>
      </c>
      <c r="F28" s="15">
        <v>98389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0</v>
      </c>
      <c r="E29" s="15">
        <v>80841</v>
      </c>
      <c r="F29" s="15">
        <v>80841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0</v>
      </c>
      <c r="E30" s="15">
        <v>291547</v>
      </c>
      <c r="F30" s="15">
        <v>291547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1105260</v>
      </c>
      <c r="E75" s="15">
        <f>E82+E89+E95</f>
        <v>1002515</v>
      </c>
      <c r="F75" s="15">
        <f>F82+F89+F95</f>
        <v>1002515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373717</v>
      </c>
      <c r="E77" s="15">
        <f>E83+E90+E96</f>
        <v>254354</v>
      </c>
      <c r="F77" s="15">
        <f>F83+F90+F96</f>
        <v>254354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731543</v>
      </c>
      <c r="E78" s="15">
        <f>E84+E91+E97</f>
        <v>385390</v>
      </c>
      <c r="F78" s="15">
        <f>F84+F91+F97</f>
        <v>385390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0</v>
      </c>
      <c r="E79" s="15">
        <f>E85+E92+E98</f>
        <v>362771</v>
      </c>
      <c r="F79" s="15">
        <f>F85+F92+F98</f>
        <v>362771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1105260</v>
      </c>
      <c r="E82" s="15">
        <f>E83+E84+E85+E87+E88</f>
        <v>1002515</v>
      </c>
      <c r="F82" s="15">
        <f>F83+F84+F85+F87+F88</f>
        <v>1002515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373717</v>
      </c>
      <c r="E83" s="15">
        <v>254354</v>
      </c>
      <c r="F83" s="15">
        <v>254354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731543</v>
      </c>
      <c r="E84" s="15">
        <v>385390</v>
      </c>
      <c r="F84" s="15">
        <v>385390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0</v>
      </c>
      <c r="E85" s="15">
        <v>362771</v>
      </c>
      <c r="F85" s="15">
        <v>362771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C27A5-100A-4755-9F4D-3C0FAEB27427}">
  <dimension ref="A1:J14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 x14ac:dyDescent="0.3"/>
    <row r="5" spans="1:10" s="5" customFormat="1" ht="15.75" thickBot="1" x14ac:dyDescent="0.3">
      <c r="A5" s="10" t="s">
        <v>237</v>
      </c>
      <c r="B5" s="10" t="s">
        <v>238</v>
      </c>
      <c r="C5" s="7" t="s">
        <v>239</v>
      </c>
      <c r="D5" s="7"/>
      <c r="E5" s="19" t="s">
        <v>242</v>
      </c>
      <c r="F5" s="19"/>
      <c r="G5" s="19" t="s">
        <v>245</v>
      </c>
      <c r="H5" s="19"/>
      <c r="I5" s="19" t="s">
        <v>246</v>
      </c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7"/>
      <c r="D8" s="7"/>
      <c r="E8" s="19"/>
      <c r="F8" s="19"/>
      <c r="G8" s="19"/>
      <c r="H8" s="19"/>
      <c r="I8" s="19"/>
      <c r="J8" s="19"/>
    </row>
    <row r="9" spans="1:10" s="5" customFormat="1" ht="15.75" thickBot="1" x14ac:dyDescent="0.3">
      <c r="A9" s="10"/>
      <c r="B9" s="10"/>
      <c r="C9" s="18" t="s">
        <v>240</v>
      </c>
      <c r="D9" s="18" t="s">
        <v>241</v>
      </c>
      <c r="E9" s="18" t="s">
        <v>243</v>
      </c>
      <c r="F9" s="18" t="s">
        <v>244</v>
      </c>
      <c r="G9" s="18" t="s">
        <v>243</v>
      </c>
      <c r="H9" s="18" t="s">
        <v>244</v>
      </c>
      <c r="I9" s="18" t="s">
        <v>243</v>
      </c>
      <c r="J9" s="18" t="s">
        <v>244</v>
      </c>
    </row>
    <row r="10" spans="1:10" s="5" customFormat="1" ht="15.75" thickBot="1" x14ac:dyDescent="0.3">
      <c r="A10" s="10"/>
      <c r="B10" s="10"/>
      <c r="C10" s="18"/>
      <c r="D10" s="18"/>
      <c r="E10" s="18"/>
      <c r="F10" s="18"/>
      <c r="G10" s="18"/>
      <c r="H10" s="18"/>
      <c r="I10" s="18"/>
      <c r="J10" s="18"/>
    </row>
    <row r="11" spans="1:10" s="5" customFormat="1" ht="15.75" thickBot="1" x14ac:dyDescent="0.3">
      <c r="A11" s="6"/>
      <c r="B11" s="6">
        <v>0</v>
      </c>
      <c r="C11" s="6">
        <v>1</v>
      </c>
      <c r="D11" s="6">
        <v>1.1000000000000001</v>
      </c>
      <c r="E11" s="6">
        <v>2</v>
      </c>
      <c r="F11" s="6">
        <v>2.1</v>
      </c>
      <c r="G11" s="6">
        <v>3</v>
      </c>
      <c r="H11" s="6">
        <v>3.1</v>
      </c>
      <c r="I11" s="6">
        <v>4</v>
      </c>
      <c r="J11" s="6">
        <v>4.0999999999999996</v>
      </c>
    </row>
    <row r="12" spans="1:10" s="5" customFormat="1" x14ac:dyDescent="0.25">
      <c r="A12" s="14" t="s">
        <v>14</v>
      </c>
      <c r="B12" s="14" t="s">
        <v>247</v>
      </c>
      <c r="C12" s="15">
        <v>3518990</v>
      </c>
      <c r="D12" s="15">
        <v>459610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4" t="s">
        <v>17</v>
      </c>
      <c r="B13" s="14" t="s">
        <v>10</v>
      </c>
      <c r="C13" s="15">
        <v>1473292</v>
      </c>
      <c r="D13" s="15">
        <v>654318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</row>
    <row r="14" spans="1:10" s="5" customFormat="1" x14ac:dyDescent="0.25">
      <c r="A14" s="12"/>
      <c r="B14" s="12"/>
      <c r="C14" s="13"/>
      <c r="D14" s="13"/>
      <c r="E14" s="13"/>
      <c r="F14" s="13"/>
      <c r="G14" s="13"/>
      <c r="H14" s="13"/>
      <c r="I14" s="13"/>
      <c r="J14" s="13"/>
    </row>
  </sheetData>
  <mergeCells count="17">
    <mergeCell ref="F9:F10"/>
    <mergeCell ref="G5:H8"/>
    <mergeCell ref="G9:G10"/>
    <mergeCell ref="H9:H10"/>
    <mergeCell ref="I5:J8"/>
    <mergeCell ref="I9:I10"/>
    <mergeCell ref="J9:J10"/>
    <mergeCell ref="A1:J1"/>
    <mergeCell ref="A2:J2"/>
    <mergeCell ref="A3:J3"/>
    <mergeCell ref="A5:A10"/>
    <mergeCell ref="B5:B10"/>
    <mergeCell ref="C5:D8"/>
    <mergeCell ref="C9:C10"/>
    <mergeCell ref="D9:D10"/>
    <mergeCell ref="E5:F8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2021-12-06T08:10:13Z</dcterms:created>
  <dcterms:modified xsi:type="dcterms:W3CDTF">2021-12-06T08:10:25Z</dcterms:modified>
</cp:coreProperties>
</file>