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44CE545E-9275-4247-A5E1-273C51B8618A}" xr6:coauthVersionLast="43" xr6:coauthVersionMax="43" xr10:uidLastSave="{00000000-0000-0000-0000-000000000000}"/>
  <bookViews>
    <workbookView xWindow="735" yWindow="2670" windowWidth="15375" windowHeight="7875" activeTab="1" xr2:uid="{BA6E9100-AC5E-44CF-AD19-9161AE60F25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7" i="1" l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E19" i="1"/>
  <c r="E15" i="1" s="1"/>
  <c r="F19" i="1"/>
  <c r="F15" i="1" s="1"/>
  <c r="D20" i="1"/>
  <c r="D16" i="1" s="1"/>
  <c r="E20" i="1"/>
  <c r="E16" i="1" s="1"/>
  <c r="F20" i="1"/>
  <c r="F16" i="1" s="1"/>
  <c r="D25" i="1"/>
  <c r="E25" i="1"/>
  <c r="F25" i="1"/>
  <c r="D26" i="1"/>
  <c r="E26" i="1"/>
  <c r="F26" i="1"/>
  <c r="D27" i="1"/>
  <c r="E27" i="1"/>
  <c r="F27" i="1"/>
  <c r="D28" i="1"/>
  <c r="D24" i="1" s="1"/>
  <c r="E28" i="1"/>
  <c r="E24" i="1" s="1"/>
  <c r="F28" i="1"/>
  <c r="F24" i="1" s="1"/>
  <c r="E12" i="1" l="1"/>
  <c r="D12" i="1"/>
  <c r="F12" i="1"/>
</calcChain>
</file>

<file path=xl/sharedStrings.xml><?xml version="1.0" encoding="utf-8"?>
<sst xmlns="http://schemas.openxmlformats.org/spreadsheetml/2006/main" count="100" uniqueCount="89">
  <si>
    <t>CENTRALIZAT</t>
  </si>
  <si>
    <t>CUI: 4446627</t>
  </si>
  <si>
    <t xml:space="preserve"> </t>
  </si>
  <si>
    <t>31.12.2021</t>
  </si>
  <si>
    <t>Trimestrul: 4,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</si>
  <si>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</si>
  <si>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</si>
  <si>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</si>
  <si>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</si>
  <si>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</si>
  <si>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</si>
  <si>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</si>
  <si>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</si>
  <si>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</si>
  <si>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</si>
  <si>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</si>
  <si>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</si>
  <si>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</si>
  <si>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</si>
  <si>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</si>
  <si>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</si>
  <si>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</si>
  <si>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</si>
  <si>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</si>
  <si>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</si>
  <si>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</si>
  <si>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</si>
  <si>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</si>
  <si>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</si>
  <si>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</si>
  <si>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</si>
  <si>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</si>
  <si>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</si>
  <si>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</si>
  <si>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</si>
  <si>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</si>
  <si>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</si>
  <si>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</si>
  <si>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</si>
  <si>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</si>
  <si>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</si>
  <si>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</si>
  <si>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</si>
  <si>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</si>
  <si>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</si>
  <si>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</si>
  <si>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</si>
  <si>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</si>
  <si>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</si>
  <si>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</si>
  <si>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</si>
  <si>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</si>
  <si>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</si>
  <si>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</si>
  <si>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</si>
  <si>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</si>
  <si>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</si>
  <si>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</si>
  <si>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</si>
  <si>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</si>
  <si>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</si>
  <si>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</si>
  <si>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</si>
  <si>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</si>
  <si>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</si>
  <si>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</si>
  <si>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</si>
  <si>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</si>
  <si>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</si>
  <si>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</si>
  <si>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</si>
  <si>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</si>
  <si>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</si>
  <si>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</si>
  <si>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</si>
  <si>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</si>
  <si>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31.12.2021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</si>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</sst>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9B1BF-04FA-4DE9-AB2F-B989B6A4F9B6}">
  <dimension ref="A1:J6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D16+D24</f>
        <v>1105651</v>
      </c>
      <c r="E12" s="15">
        <f>E16+E24</f>
        <v>1569932</v>
      </c>
      <c r="F12" s="15">
        <f>F16+F24</f>
        <v>1569932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D17+D25</f>
        <v>374108</v>
      </c>
      <c r="E13" s="15">
        <f>E17+E25</f>
        <v>527865</v>
      </c>
      <c r="F13" s="15">
        <f>F17+F25</f>
        <v>527865</v>
      </c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D18+D26</f>
        <v>731543</v>
      </c>
      <c r="E14" s="15">
        <f>E18+E26</f>
        <v>736802</v>
      </c>
      <c r="F14" s="15">
        <f>F18+F26</f>
        <v>736802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D19+D27</f>
        <v>0</v>
      </c>
      <c r="E15" s="15">
        <f>E19+E27</f>
        <v>305265</v>
      </c>
      <c r="F15" s="15">
        <f>F19+F27</f>
        <v>305265</v>
      </c>
    </row>
    <row r="16" spans="1:6" s="5" customFormat="1" ht="33" x14ac:dyDescent="0.25">
      <c r="A16" s="14" t="s">
        <v>26</v>
      </c>
      <c r="B16" s="14" t="s">
        <v>27</v>
      </c>
      <c r="C16" s="14" t="s">
        <v>28</v>
      </c>
      <c r="D16" s="15">
        <f>D20</f>
        <v>391</v>
      </c>
      <c r="E16" s="15">
        <f>E20</f>
        <v>132887</v>
      </c>
      <c r="F16" s="15">
        <f>F20</f>
        <v>132887</v>
      </c>
    </row>
    <row r="17" spans="1:6" s="5" customFormat="1" ht="22.5" x14ac:dyDescent="0.25">
      <c r="A17" s="14" t="s">
        <v>29</v>
      </c>
      <c r="B17" s="14" t="s">
        <v>30</v>
      </c>
      <c r="C17" s="14" t="s">
        <v>31</v>
      </c>
      <c r="D17" s="15">
        <f>D21</f>
        <v>391</v>
      </c>
      <c r="E17" s="15">
        <f>E21</f>
        <v>66534</v>
      </c>
      <c r="F17" s="15">
        <f>F21</f>
        <v>66534</v>
      </c>
    </row>
    <row r="18" spans="1:6" s="5" customFormat="1" ht="22.5" x14ac:dyDescent="0.25">
      <c r="A18" s="14" t="s">
        <v>32</v>
      </c>
      <c r="B18" s="14" t="s">
        <v>33</v>
      </c>
      <c r="C18" s="14" t="s">
        <v>34</v>
      </c>
      <c r="D18" s="15">
        <f>D22</f>
        <v>0</v>
      </c>
      <c r="E18" s="15">
        <f>E22</f>
        <v>58588</v>
      </c>
      <c r="F18" s="15">
        <f>F22</f>
        <v>58588</v>
      </c>
    </row>
    <row r="19" spans="1:6" s="5" customFormat="1" ht="22.5" x14ac:dyDescent="0.25">
      <c r="A19" s="14" t="s">
        <v>35</v>
      </c>
      <c r="B19" s="14" t="s">
        <v>36</v>
      </c>
      <c r="C19" s="14" t="s">
        <v>37</v>
      </c>
      <c r="D19" s="15">
        <f>D23</f>
        <v>0</v>
      </c>
      <c r="E19" s="15">
        <f>E23</f>
        <v>7765</v>
      </c>
      <c r="F19" s="15">
        <f>F23</f>
        <v>7765</v>
      </c>
    </row>
    <row r="20" spans="1:6" s="5" customFormat="1" ht="43.5" x14ac:dyDescent="0.25">
      <c r="A20" s="14" t="s">
        <v>38</v>
      </c>
      <c r="B20" s="14" t="s">
        <v>39</v>
      </c>
      <c r="C20" s="14" t="s">
        <v>40</v>
      </c>
      <c r="D20" s="15">
        <f>D21+D22+D23</f>
        <v>391</v>
      </c>
      <c r="E20" s="15">
        <f>E21+E22+E23</f>
        <v>132887</v>
      </c>
      <c r="F20" s="15">
        <f>F21+F22+F23</f>
        <v>132887</v>
      </c>
    </row>
    <row r="21" spans="1:6" s="5" customFormat="1" x14ac:dyDescent="0.25">
      <c r="A21" s="14" t="s">
        <v>41</v>
      </c>
      <c r="B21" s="14" t="s">
        <v>42</v>
      </c>
      <c r="C21" s="14" t="s">
        <v>43</v>
      </c>
      <c r="D21" s="15">
        <v>391</v>
      </c>
      <c r="E21" s="15">
        <v>66534</v>
      </c>
      <c r="F21" s="15">
        <v>66534</v>
      </c>
    </row>
    <row r="22" spans="1:6" s="5" customFormat="1" x14ac:dyDescent="0.25">
      <c r="A22" s="14" t="s">
        <v>44</v>
      </c>
      <c r="B22" s="14" t="s">
        <v>45</v>
      </c>
      <c r="C22" s="14" t="s">
        <v>46</v>
      </c>
      <c r="D22" s="15">
        <v>0</v>
      </c>
      <c r="E22" s="15">
        <v>58588</v>
      </c>
      <c r="F22" s="15">
        <v>58588</v>
      </c>
    </row>
    <row r="23" spans="1:6" s="5" customFormat="1" x14ac:dyDescent="0.25">
      <c r="A23" s="14" t="s">
        <v>47</v>
      </c>
      <c r="B23" s="14" t="s">
        <v>48</v>
      </c>
      <c r="C23" s="14" t="s">
        <v>49</v>
      </c>
      <c r="D23" s="15">
        <v>0</v>
      </c>
      <c r="E23" s="15">
        <v>7765</v>
      </c>
      <c r="F23" s="15">
        <v>7765</v>
      </c>
    </row>
    <row r="24" spans="1:6" s="5" customFormat="1" ht="22.5" x14ac:dyDescent="0.25">
      <c r="A24" s="14" t="s">
        <v>50</v>
      </c>
      <c r="B24" s="14" t="s">
        <v>51</v>
      </c>
      <c r="C24" s="14" t="s">
        <v>52</v>
      </c>
      <c r="D24" s="15">
        <f>D28</f>
        <v>1105260</v>
      </c>
      <c r="E24" s="15">
        <f>E28</f>
        <v>1437045</v>
      </c>
      <c r="F24" s="15">
        <f>F28</f>
        <v>1437045</v>
      </c>
    </row>
    <row r="25" spans="1:6" s="5" customFormat="1" x14ac:dyDescent="0.25">
      <c r="A25" s="14" t="s">
        <v>53</v>
      </c>
      <c r="B25" s="14" t="s">
        <v>54</v>
      </c>
      <c r="C25" s="14" t="s">
        <v>55</v>
      </c>
      <c r="D25" s="15">
        <f>D29</f>
        <v>373717</v>
      </c>
      <c r="E25" s="15">
        <f>E29</f>
        <v>461331</v>
      </c>
      <c r="F25" s="15">
        <f>F29</f>
        <v>461331</v>
      </c>
    </row>
    <row r="26" spans="1:6" s="5" customFormat="1" x14ac:dyDescent="0.25">
      <c r="A26" s="14" t="s">
        <v>56</v>
      </c>
      <c r="B26" s="14" t="s">
        <v>57</v>
      </c>
      <c r="C26" s="14" t="s">
        <v>58</v>
      </c>
      <c r="D26" s="15">
        <f>D30</f>
        <v>731543</v>
      </c>
      <c r="E26" s="15">
        <f>E30</f>
        <v>678214</v>
      </c>
      <c r="F26" s="15">
        <f>F30</f>
        <v>678214</v>
      </c>
    </row>
    <row r="27" spans="1:6" s="5" customFormat="1" x14ac:dyDescent="0.25">
      <c r="A27" s="14" t="s">
        <v>59</v>
      </c>
      <c r="B27" s="14" t="s">
        <v>60</v>
      </c>
      <c r="C27" s="14" t="s">
        <v>61</v>
      </c>
      <c r="D27" s="15">
        <f>D31</f>
        <v>0</v>
      </c>
      <c r="E27" s="15">
        <f>E31</f>
        <v>297500</v>
      </c>
      <c r="F27" s="15">
        <f>F31</f>
        <v>297500</v>
      </c>
    </row>
    <row r="28" spans="1:6" s="5" customFormat="1" ht="43.5" x14ac:dyDescent="0.25">
      <c r="A28" s="14" t="s">
        <v>62</v>
      </c>
      <c r="B28" s="14" t="s">
        <v>63</v>
      </c>
      <c r="C28" s="14" t="s">
        <v>64</v>
      </c>
      <c r="D28" s="15">
        <f>D29+D30+D31</f>
        <v>1105260</v>
      </c>
      <c r="E28" s="15">
        <f>E29+E30+E31</f>
        <v>1437045</v>
      </c>
      <c r="F28" s="15">
        <f>F29+F30+F31</f>
        <v>1437045</v>
      </c>
    </row>
    <row r="29" spans="1:6" s="5" customFormat="1" x14ac:dyDescent="0.25">
      <c r="A29" s="14" t="s">
        <v>65</v>
      </c>
      <c r="B29" s="14" t="s">
        <v>42</v>
      </c>
      <c r="C29" s="14" t="s">
        <v>66</v>
      </c>
      <c r="D29" s="15">
        <v>373717</v>
      </c>
      <c r="E29" s="15">
        <v>461331</v>
      </c>
      <c r="F29" s="15">
        <v>461331</v>
      </c>
    </row>
    <row r="30" spans="1:6" s="5" customFormat="1" x14ac:dyDescent="0.25">
      <c r="A30" s="14" t="s">
        <v>67</v>
      </c>
      <c r="B30" s="14" t="s">
        <v>45</v>
      </c>
      <c r="C30" s="14" t="s">
        <v>68</v>
      </c>
      <c r="D30" s="15">
        <v>731543</v>
      </c>
      <c r="E30" s="15">
        <v>678214</v>
      </c>
      <c r="F30" s="15">
        <v>678214</v>
      </c>
    </row>
    <row r="31" spans="1:6" s="5" customFormat="1" x14ac:dyDescent="0.25">
      <c r="A31" s="14" t="s">
        <v>69</v>
      </c>
      <c r="B31" s="14" t="s">
        <v>48</v>
      </c>
      <c r="C31" s="14" t="s">
        <v>70</v>
      </c>
      <c r="D31" s="15">
        <v>0</v>
      </c>
      <c r="E31" s="15">
        <v>297500</v>
      </c>
      <c r="F31" s="15">
        <v>297500</v>
      </c>
    </row>
    <row r="32" spans="1:6" s="5" customFormat="1" x14ac:dyDescent="0.25">
      <c r="A32" s="12"/>
      <c r="B32" s="12"/>
      <c r="C32" s="12"/>
      <c r="D32" s="13"/>
      <c r="E32" s="13"/>
      <c r="F32" s="13"/>
    </row>
    <row r="33" spans="1:6" x14ac:dyDescent="0.25">
      <c r="A33" s="17" t="s">
        <v>71</v>
      </c>
      <c r="B33" s="17"/>
      <c r="C33" s="17" t="s">
        <v>73</v>
      </c>
      <c r="D33" s="17"/>
      <c r="E33" s="17" t="s">
        <v>74</v>
      </c>
      <c r="F33" s="17"/>
    </row>
    <row r="34" spans="1:6" x14ac:dyDescent="0.25">
      <c r="A34" s="3" t="s">
        <v>72</v>
      </c>
      <c r="B34" s="3"/>
      <c r="C34" s="3"/>
      <c r="D34" s="3"/>
      <c r="E34" s="3" t="s">
        <v>75</v>
      </c>
      <c r="F34" s="3"/>
    </row>
    <row r="65" spans="1:10" x14ac:dyDescent="0.25">
      <c r="A65" s="16"/>
      <c r="B65" s="16"/>
      <c r="E65" s="16"/>
      <c r="F65" s="16"/>
      <c r="I65" s="16"/>
      <c r="J65" s="16"/>
    </row>
  </sheetData>
  <mergeCells count="18">
    <mergeCell ref="A33:B33"/>
    <mergeCell ref="A34:B34"/>
    <mergeCell ref="C33:D33"/>
    <mergeCell ref="C34:D34"/>
    <mergeCell ref="E33:F33"/>
    <mergeCell ref="E34:F34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DD67-D6C8-4C6F-9DA2-E17A718177C9}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76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77</v>
      </c>
      <c r="B5" s="10" t="s">
        <v>78</v>
      </c>
      <c r="C5" s="7" t="s">
        <v>79</v>
      </c>
      <c r="D5" s="7"/>
      <c r="E5" s="19" t="s">
        <v>82</v>
      </c>
      <c r="F5" s="19"/>
      <c r="G5" s="19" t="s">
        <v>85</v>
      </c>
      <c r="H5" s="19"/>
      <c r="I5" s="19" t="s">
        <v>86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80</v>
      </c>
      <c r="D9" s="18" t="s">
        <v>81</v>
      </c>
      <c r="E9" s="18" t="s">
        <v>83</v>
      </c>
      <c r="F9" s="18" t="s">
        <v>84</v>
      </c>
      <c r="G9" s="18" t="s">
        <v>83</v>
      </c>
      <c r="H9" s="18" t="s">
        <v>84</v>
      </c>
      <c r="I9" s="18" t="s">
        <v>83</v>
      </c>
      <c r="J9" s="18" t="s">
        <v>84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87</v>
      </c>
      <c r="C12" s="15">
        <v>2448660</v>
      </c>
      <c r="D12" s="15">
        <v>329461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88</v>
      </c>
      <c r="B13" s="14" t="s">
        <v>10</v>
      </c>
      <c r="C13" s="15">
        <v>1569932</v>
      </c>
      <c r="D13" s="15">
        <v>305265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2022-03-01T10:22:25Z</dcterms:created>
  <dcterms:modified xsi:type="dcterms:W3CDTF">2022-03-01T10:22:46Z</dcterms:modified>
</cp:coreProperties>
</file>