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BE019EF6-580E-4706-A7B3-0E212380C4F5}" xr6:coauthVersionLast="43" xr6:coauthVersionMax="43" xr10:uidLastSave="{00000000-0000-0000-0000-000000000000}"/>
  <bookViews>
    <workbookView xWindow="735" yWindow="2670" windowWidth="15375" windowHeight="7875" xr2:uid="{6D37A64F-1832-492B-A0D3-FB9A9C58B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  <c r="H12" i="1"/>
  <c r="H13" i="1"/>
  <c r="D14" i="1"/>
  <c r="D32" i="1" s="1"/>
  <c r="E14" i="1"/>
  <c r="F14" i="1"/>
  <c r="G14" i="1"/>
  <c r="I14" i="1"/>
  <c r="J14" i="1"/>
  <c r="K14" i="1"/>
  <c r="L14" i="1"/>
  <c r="L32" i="1" s="1"/>
  <c r="M14" i="1"/>
  <c r="H15" i="1"/>
  <c r="H16" i="1"/>
  <c r="H17" i="1"/>
  <c r="D18" i="1"/>
  <c r="E18" i="1"/>
  <c r="F18" i="1"/>
  <c r="G18" i="1"/>
  <c r="G31" i="1" s="1"/>
  <c r="G32" i="1" s="1"/>
  <c r="I18" i="1"/>
  <c r="H18" i="1" s="1"/>
  <c r="J18" i="1"/>
  <c r="K18" i="1"/>
  <c r="K31" i="1" s="1"/>
  <c r="K32" i="1" s="1"/>
  <c r="L18" i="1"/>
  <c r="M18" i="1"/>
  <c r="H19" i="1"/>
  <c r="H20" i="1"/>
  <c r="H21" i="1"/>
  <c r="H22" i="1"/>
  <c r="H23" i="1"/>
  <c r="H24" i="1"/>
  <c r="H25" i="1"/>
  <c r="H26" i="1"/>
  <c r="H27" i="1"/>
  <c r="H28" i="1"/>
  <c r="H29" i="1"/>
  <c r="H30" i="1"/>
  <c r="D31" i="1"/>
  <c r="E31" i="1"/>
  <c r="E32" i="1" s="1"/>
  <c r="F31" i="1"/>
  <c r="I31" i="1"/>
  <c r="I32" i="1" s="1"/>
  <c r="H32" i="1" s="1"/>
  <c r="J31" i="1"/>
  <c r="L31" i="1"/>
  <c r="M31" i="1"/>
  <c r="M32" i="1" s="1"/>
  <c r="F32" i="1"/>
  <c r="J32" i="1"/>
  <c r="H31" i="1" l="1"/>
  <c r="H14" i="1"/>
</calcChain>
</file>

<file path=xl/sharedStrings.xml><?xml version="1.0" encoding="utf-8"?>
<sst xmlns="http://schemas.openxmlformats.org/spreadsheetml/2006/main" count="93" uniqueCount="78">
  <si>
    <t>CENTRALIZAT</t>
  </si>
  <si>
    <t>CUI: 4446627</t>
  </si>
  <si>
    <t xml:space="preserve"> Cod 28</t>
  </si>
  <si>
    <t>Anexa 35b -  cod 28 - SITUATIA ACTIVELOR FIXE NEAMORTIZABILE</t>
  </si>
  <si>
    <t>Trimestrul: 4, Anul: 2021</t>
  </si>
  <si>
    <t>Denumirea activelor fixe</t>
  </si>
  <si>
    <t>A</t>
  </si>
  <si>
    <t>Nr. rând</t>
  </si>
  <si>
    <t>B</t>
  </si>
  <si>
    <t>Existent la 31.12.2021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</si>
  <si>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</si>
  <si>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</si>
  <si>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</si>
  <si>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</si>
  <si>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</si>
  <si>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</si>
  <si>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</si>
  <si>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</si>
  <si>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</si>
  <si>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</si>
  <si>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</si>
  <si>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</si>
  <si>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</si>
  <si>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</si>
  <si>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Cheltuieli de dezvoltare, înregistrări ale evenimentelor cultural-sportive, alte active fixe necorporale (ct. 2030000, 2060000, 2080200)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</si>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</sst>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7CE2-1E51-4992-AB27-8F7E6D517FD4}">
  <dimension ref="A1:T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5.75" thickBot="1" x14ac:dyDescent="0.3"/>
    <row r="7" spans="1:13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0"/>
      <c r="F7" s="10"/>
      <c r="G7" s="11" t="s">
        <v>11</v>
      </c>
      <c r="H7" s="10" t="s">
        <v>12</v>
      </c>
      <c r="I7" s="10"/>
      <c r="J7" s="10"/>
      <c r="K7" s="10"/>
      <c r="L7" s="10"/>
      <c r="M7" s="10"/>
    </row>
    <row r="8" spans="1:13" s="5" customFormat="1" ht="15.75" thickBot="1" x14ac:dyDescent="0.3">
      <c r="A8" s="7"/>
      <c r="B8" s="7"/>
      <c r="C8" s="9"/>
      <c r="D8" s="11" t="s">
        <v>10</v>
      </c>
      <c r="E8" s="11" t="s">
        <v>10</v>
      </c>
      <c r="F8" s="11" t="s">
        <v>10</v>
      </c>
      <c r="G8" s="11"/>
      <c r="H8" s="11" t="s">
        <v>13</v>
      </c>
      <c r="I8" s="11" t="s">
        <v>15</v>
      </c>
      <c r="J8" s="11" t="s">
        <v>16</v>
      </c>
      <c r="K8" s="11" t="s">
        <v>17</v>
      </c>
      <c r="L8" s="11" t="s">
        <v>18</v>
      </c>
      <c r="M8" s="11" t="s">
        <v>19</v>
      </c>
    </row>
    <row r="9" spans="1:13" s="5" customFormat="1" ht="15.75" thickBot="1" x14ac:dyDescent="0.3">
      <c r="A9" s="7"/>
      <c r="B9" s="7"/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s="5" customFormat="1" ht="21.75" thickBot="1" x14ac:dyDescent="0.3">
      <c r="A10" s="8" t="s">
        <v>6</v>
      </c>
      <c r="B10" s="8"/>
      <c r="C10" s="6" t="s">
        <v>8</v>
      </c>
      <c r="D10" s="6">
        <v>1</v>
      </c>
      <c r="E10" s="6">
        <v>2</v>
      </c>
      <c r="F10" s="6">
        <v>3</v>
      </c>
      <c r="G10" s="6">
        <v>4</v>
      </c>
      <c r="H10" s="6" t="s">
        <v>14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</row>
    <row r="11" spans="1:13" s="5" customFormat="1" x14ac:dyDescent="0.25">
      <c r="A11" s="14" t="s">
        <v>20</v>
      </c>
      <c r="B11" s="14" t="s">
        <v>21</v>
      </c>
      <c r="C11" s="14" t="s">
        <v>22</v>
      </c>
      <c r="D11" s="15"/>
      <c r="E11" s="15"/>
      <c r="F11" s="15"/>
      <c r="G11" s="15"/>
      <c r="H11" s="15">
        <f>I11+J11+K11+L11+M11</f>
        <v>0</v>
      </c>
      <c r="I11" s="15"/>
      <c r="J11" s="15"/>
      <c r="K11" s="15"/>
      <c r="L11" s="15"/>
      <c r="M11" s="15"/>
    </row>
    <row r="12" spans="1:13" s="5" customFormat="1" ht="43.5" x14ac:dyDescent="0.25">
      <c r="A12" s="14" t="s">
        <v>23</v>
      </c>
      <c r="B12" s="14" t="s">
        <v>24</v>
      </c>
      <c r="C12" s="14" t="s">
        <v>25</v>
      </c>
      <c r="D12" s="15"/>
      <c r="E12" s="15"/>
      <c r="F12" s="15"/>
      <c r="G12" s="15">
        <v>0</v>
      </c>
      <c r="H12" s="15">
        <f>I12+J12+K12+L12+M12</f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</row>
    <row r="13" spans="1:13" s="5" customFormat="1" ht="22.5" x14ac:dyDescent="0.25">
      <c r="A13" s="14" t="s">
        <v>26</v>
      </c>
      <c r="B13" s="14" t="s">
        <v>27</v>
      </c>
      <c r="C13" s="14" t="s">
        <v>28</v>
      </c>
      <c r="D13" s="15"/>
      <c r="E13" s="15"/>
      <c r="F13" s="15"/>
      <c r="G13" s="15">
        <v>0</v>
      </c>
      <c r="H13" s="15">
        <f>I13+J13+K13+L13+M13</f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</row>
    <row r="14" spans="1:13" s="5" customFormat="1" x14ac:dyDescent="0.25">
      <c r="A14" s="14" t="s">
        <v>29</v>
      </c>
      <c r="B14" s="14" t="s">
        <v>30</v>
      </c>
      <c r="C14" s="14" t="s">
        <v>31</v>
      </c>
      <c r="D14" s="15">
        <f>D12+D13</f>
        <v>0</v>
      </c>
      <c r="E14" s="15">
        <f>E12+E13</f>
        <v>0</v>
      </c>
      <c r="F14" s="15">
        <f>F12+F13</f>
        <v>0</v>
      </c>
      <c r="G14" s="15">
        <f>G12+G13</f>
        <v>0</v>
      </c>
      <c r="H14" s="15">
        <f>I14+J14+K14+L14+M14</f>
        <v>0</v>
      </c>
      <c r="I14" s="15">
        <f>I12+I13</f>
        <v>0</v>
      </c>
      <c r="J14" s="15">
        <f>J12+J13</f>
        <v>0</v>
      </c>
      <c r="K14" s="15">
        <f>K12+K13</f>
        <v>0</v>
      </c>
      <c r="L14" s="15">
        <f>L12+L13</f>
        <v>0</v>
      </c>
      <c r="M14" s="15">
        <f>M12+M13</f>
        <v>0</v>
      </c>
    </row>
    <row r="15" spans="1:13" s="5" customFormat="1" x14ac:dyDescent="0.25">
      <c r="A15" s="14" t="s">
        <v>32</v>
      </c>
      <c r="B15" s="14" t="s">
        <v>33</v>
      </c>
      <c r="C15" s="14" t="s">
        <v>34</v>
      </c>
      <c r="D15" s="15"/>
      <c r="E15" s="15"/>
      <c r="F15" s="15"/>
      <c r="G15" s="15"/>
      <c r="H15" s="15">
        <f>I15+J15+K15+L15+M15</f>
        <v>0</v>
      </c>
      <c r="I15" s="15"/>
      <c r="J15" s="15"/>
      <c r="K15" s="15"/>
      <c r="L15" s="15"/>
      <c r="M15" s="15"/>
    </row>
    <row r="16" spans="1:13" s="5" customFormat="1" x14ac:dyDescent="0.25">
      <c r="A16" s="14" t="s">
        <v>35</v>
      </c>
      <c r="B16" s="14" t="s">
        <v>36</v>
      </c>
      <c r="C16" s="14" t="s">
        <v>37</v>
      </c>
      <c r="D16" s="15"/>
      <c r="E16" s="15"/>
      <c r="F16" s="15"/>
      <c r="G16" s="15">
        <v>313521</v>
      </c>
      <c r="H16" s="15">
        <f>I16+J16+K16+L16+M16</f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</row>
    <row r="17" spans="1:13" s="5" customFormat="1" x14ac:dyDescent="0.25">
      <c r="A17" s="14" t="s">
        <v>38</v>
      </c>
      <c r="B17" s="14" t="s">
        <v>39</v>
      </c>
      <c r="C17" s="14" t="s">
        <v>40</v>
      </c>
      <c r="D17" s="15">
        <v>0</v>
      </c>
      <c r="E17" s="15"/>
      <c r="F17" s="15"/>
      <c r="G17" s="15">
        <v>1833144</v>
      </c>
      <c r="H17" s="15">
        <f>I17+J17+K17+L17+M17</f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</row>
    <row r="18" spans="1:13" s="5" customFormat="1" ht="22.5" x14ac:dyDescent="0.25">
      <c r="A18" s="14" t="s">
        <v>41</v>
      </c>
      <c r="B18" s="14" t="s">
        <v>42</v>
      </c>
      <c r="C18" s="14" t="s">
        <v>43</v>
      </c>
      <c r="D18" s="15">
        <f>D19+D20+D21+D22+D23+D24+D25+D26</f>
        <v>0</v>
      </c>
      <c r="E18" s="15">
        <f>E19+E20+E21+E22+E23+E24+E25+E26</f>
        <v>0</v>
      </c>
      <c r="F18" s="15">
        <f>F19+F20+F21+F22+F23+F24+F25+F26</f>
        <v>0</v>
      </c>
      <c r="G18" s="15">
        <f>G19+G20+G21+G22+G23+G24+G25+G26</f>
        <v>26747581</v>
      </c>
      <c r="H18" s="15">
        <f>I18+J18+K18+L18+M18</f>
        <v>7243</v>
      </c>
      <c r="I18" s="15">
        <f>I19+I20+I21+I22+I23+I24+I25+I26</f>
        <v>0</v>
      </c>
      <c r="J18" s="15">
        <f>J19+J20+J21+J22+J23+J24+J25+J26</f>
        <v>1617</v>
      </c>
      <c r="K18" s="15">
        <f>K19+K20+K21+K22+K23+K24+K25+K26</f>
        <v>0</v>
      </c>
      <c r="L18" s="15">
        <f>L19+L20+L21+L22+L23+L24+L25+L26</f>
        <v>0</v>
      </c>
      <c r="M18" s="15">
        <f>M19+M20+M21+M22+M23+M24+M25+M26</f>
        <v>5626</v>
      </c>
    </row>
    <row r="19" spans="1:13" s="5" customFormat="1" ht="22.5" x14ac:dyDescent="0.25">
      <c r="A19" s="14" t="s">
        <v>44</v>
      </c>
      <c r="B19" s="14" t="s">
        <v>45</v>
      </c>
      <c r="C19" s="14" t="s">
        <v>46</v>
      </c>
      <c r="D19" s="15"/>
      <c r="E19" s="15"/>
      <c r="F19" s="15"/>
      <c r="G19" s="15">
        <v>18491816</v>
      </c>
      <c r="H19" s="15">
        <f>I19+J19+K19+L19+M19</f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</row>
    <row r="20" spans="1:13" s="5" customFormat="1" x14ac:dyDescent="0.25">
      <c r="A20" s="14" t="s">
        <v>47</v>
      </c>
      <c r="B20" s="14" t="s">
        <v>48</v>
      </c>
      <c r="C20" s="14" t="s">
        <v>47</v>
      </c>
      <c r="D20" s="15"/>
      <c r="E20" s="15"/>
      <c r="F20" s="15"/>
      <c r="G20" s="15">
        <v>0</v>
      </c>
      <c r="H20" s="15">
        <f>I20+J20+K20+L20+M20</f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</row>
    <row r="21" spans="1:13" s="5" customFormat="1" ht="33" x14ac:dyDescent="0.25">
      <c r="A21" s="14" t="s">
        <v>49</v>
      </c>
      <c r="B21" s="14" t="s">
        <v>50</v>
      </c>
      <c r="C21" s="14" t="s">
        <v>49</v>
      </c>
      <c r="D21" s="15"/>
      <c r="E21" s="15"/>
      <c r="F21" s="15"/>
      <c r="G21" s="15">
        <v>0</v>
      </c>
      <c r="H21" s="15">
        <f>I21+J21+K21+L21+M21</f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</row>
    <row r="22" spans="1:13" s="5" customFormat="1" ht="33" x14ac:dyDescent="0.25">
      <c r="A22" s="14" t="s">
        <v>51</v>
      </c>
      <c r="B22" s="14" t="s">
        <v>52</v>
      </c>
      <c r="C22" s="14" t="s">
        <v>51</v>
      </c>
      <c r="D22" s="15"/>
      <c r="E22" s="15"/>
      <c r="F22" s="15"/>
      <c r="G22" s="15">
        <v>364653</v>
      </c>
      <c r="H22" s="15">
        <f>I22+J22+K22+L22+M22</f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</row>
    <row r="23" spans="1:13" s="5" customFormat="1" x14ac:dyDescent="0.25">
      <c r="A23" s="14" t="s">
        <v>53</v>
      </c>
      <c r="B23" s="14" t="s">
        <v>54</v>
      </c>
      <c r="C23" s="14" t="s">
        <v>53</v>
      </c>
      <c r="D23" s="15"/>
      <c r="E23" s="15"/>
      <c r="F23" s="15"/>
      <c r="G23" s="15">
        <v>0</v>
      </c>
      <c r="H23" s="15">
        <f>I23+J23+K23+L23+M23</f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</row>
    <row r="24" spans="1:13" s="5" customFormat="1" ht="33" x14ac:dyDescent="0.25">
      <c r="A24" s="14" t="s">
        <v>55</v>
      </c>
      <c r="B24" s="14" t="s">
        <v>56</v>
      </c>
      <c r="C24" s="14" t="s">
        <v>55</v>
      </c>
      <c r="D24" s="15"/>
      <c r="E24" s="15"/>
      <c r="F24" s="15"/>
      <c r="G24" s="15">
        <v>0</v>
      </c>
      <c r="H24" s="15">
        <f>I24+J24+K24+L24+M24</f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</row>
    <row r="25" spans="1:13" s="5" customFormat="1" x14ac:dyDescent="0.25">
      <c r="A25" s="14" t="s">
        <v>57</v>
      </c>
      <c r="B25" s="14" t="s">
        <v>58</v>
      </c>
      <c r="C25" s="14" t="s">
        <v>57</v>
      </c>
      <c r="D25" s="15"/>
      <c r="E25" s="15"/>
      <c r="F25" s="15"/>
      <c r="G25" s="15">
        <v>0</v>
      </c>
      <c r="H25" s="15">
        <f>I25+J25+K25+L25+M25</f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</row>
    <row r="26" spans="1:13" s="5" customFormat="1" ht="22.5" x14ac:dyDescent="0.25">
      <c r="A26" s="14" t="s">
        <v>59</v>
      </c>
      <c r="B26" s="14" t="s">
        <v>60</v>
      </c>
      <c r="C26" s="14" t="s">
        <v>59</v>
      </c>
      <c r="D26" s="15"/>
      <c r="E26" s="15"/>
      <c r="F26" s="15"/>
      <c r="G26" s="15">
        <v>7891112</v>
      </c>
      <c r="H26" s="15">
        <f>I26+J26+K26+L26+M26</f>
        <v>7243</v>
      </c>
      <c r="I26" s="15">
        <v>0</v>
      </c>
      <c r="J26" s="15">
        <v>1617</v>
      </c>
      <c r="K26" s="15">
        <v>0</v>
      </c>
      <c r="L26" s="15">
        <v>0</v>
      </c>
      <c r="M26" s="15">
        <v>5626</v>
      </c>
    </row>
    <row r="27" spans="1:13" s="5" customFormat="1" ht="33" x14ac:dyDescent="0.25">
      <c r="A27" s="14" t="s">
        <v>61</v>
      </c>
      <c r="B27" s="14" t="s">
        <v>62</v>
      </c>
      <c r="C27" s="14" t="s">
        <v>61</v>
      </c>
      <c r="D27" s="15"/>
      <c r="E27" s="15"/>
      <c r="F27" s="15"/>
      <c r="G27" s="15">
        <v>367334</v>
      </c>
      <c r="H27" s="15">
        <f>I27+J27+K27+L27+M27</f>
        <v>24395</v>
      </c>
      <c r="I27" s="15">
        <v>0</v>
      </c>
      <c r="J27" s="15">
        <v>24395</v>
      </c>
      <c r="K27" s="15">
        <v>0</v>
      </c>
      <c r="L27" s="15">
        <v>0</v>
      </c>
      <c r="M27" s="15">
        <v>0</v>
      </c>
    </row>
    <row r="28" spans="1:13" s="5" customFormat="1" ht="43.5" x14ac:dyDescent="0.25">
      <c r="A28" s="14" t="s">
        <v>63</v>
      </c>
      <c r="B28" s="14" t="s">
        <v>64</v>
      </c>
      <c r="C28" s="14" t="s">
        <v>63</v>
      </c>
      <c r="D28" s="15"/>
      <c r="E28" s="15"/>
      <c r="F28" s="15"/>
      <c r="G28" s="15">
        <v>5900</v>
      </c>
      <c r="H28" s="15">
        <f>I28+J28+K28+L28+M28</f>
        <v>5501</v>
      </c>
      <c r="I28" s="15">
        <v>0</v>
      </c>
      <c r="J28" s="15">
        <v>5501</v>
      </c>
      <c r="K28" s="15">
        <v>0</v>
      </c>
      <c r="L28" s="15">
        <v>0</v>
      </c>
      <c r="M28" s="15">
        <v>0</v>
      </c>
    </row>
    <row r="29" spans="1:13" s="5" customFormat="1" ht="22.5" x14ac:dyDescent="0.25">
      <c r="A29" s="14" t="s">
        <v>65</v>
      </c>
      <c r="B29" s="14" t="s">
        <v>66</v>
      </c>
      <c r="C29" s="14" t="s">
        <v>65</v>
      </c>
      <c r="D29" s="15"/>
      <c r="E29" s="15"/>
      <c r="F29" s="15"/>
      <c r="G29" s="15">
        <v>11726726</v>
      </c>
      <c r="H29" s="15">
        <f>I29+J29+K29+L29+M29</f>
        <v>9080130</v>
      </c>
      <c r="I29" s="15">
        <v>0</v>
      </c>
      <c r="J29" s="15">
        <v>9049570</v>
      </c>
      <c r="K29" s="15">
        <v>0</v>
      </c>
      <c r="L29" s="15">
        <v>0</v>
      </c>
      <c r="M29" s="15">
        <v>30560</v>
      </c>
    </row>
    <row r="30" spans="1:13" s="5" customFormat="1" x14ac:dyDescent="0.25">
      <c r="A30" s="14" t="s">
        <v>67</v>
      </c>
      <c r="B30" s="14" t="s">
        <v>68</v>
      </c>
      <c r="C30" s="14" t="s">
        <v>67</v>
      </c>
      <c r="D30" s="15"/>
      <c r="E30" s="15"/>
      <c r="F30" s="15"/>
      <c r="G30" s="15">
        <v>0</v>
      </c>
      <c r="H30" s="15">
        <f>I30+J30+K30+L30+M30</f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</row>
    <row r="31" spans="1:13" s="5" customFormat="1" x14ac:dyDescent="0.25">
      <c r="A31" s="14" t="s">
        <v>69</v>
      </c>
      <c r="B31" s="14" t="s">
        <v>70</v>
      </c>
      <c r="C31" s="14" t="s">
        <v>69</v>
      </c>
      <c r="D31" s="15">
        <f>D16+D17+D18+D27+D28+D29+D30</f>
        <v>0</v>
      </c>
      <c r="E31" s="15">
        <f>E16+E17+E18+E27+E28+E29+E30</f>
        <v>0</v>
      </c>
      <c r="F31" s="15">
        <f>F16+F17+F18+F27+F28+F29+F30</f>
        <v>0</v>
      </c>
      <c r="G31" s="15">
        <f>G16+G17+G18+G27+G28+G29+G30</f>
        <v>40994206</v>
      </c>
      <c r="H31" s="15">
        <f>I31+J31+K31+L31+M31</f>
        <v>9117269</v>
      </c>
      <c r="I31" s="15">
        <f>I16+I17+I18+I27+I28+I29+I30</f>
        <v>0</v>
      </c>
      <c r="J31" s="15">
        <f>J16+J17+J18+J27+J28+J29+J30</f>
        <v>9081083</v>
      </c>
      <c r="K31" s="15">
        <f>K16+K17+K18+K27+K28+K29+K30</f>
        <v>0</v>
      </c>
      <c r="L31" s="15">
        <f>L16+L17+L18+L27+L28+L29+L30</f>
        <v>0</v>
      </c>
      <c r="M31" s="15">
        <f>M16+M17+M18+M27+M28+M29+M30</f>
        <v>36186</v>
      </c>
    </row>
    <row r="32" spans="1:13" s="5" customFormat="1" x14ac:dyDescent="0.25">
      <c r="A32" s="14" t="s">
        <v>71</v>
      </c>
      <c r="B32" s="14" t="s">
        <v>72</v>
      </c>
      <c r="C32" s="14" t="s">
        <v>71</v>
      </c>
      <c r="D32" s="15">
        <f>D14+D31</f>
        <v>0</v>
      </c>
      <c r="E32" s="15">
        <f>E14+E31</f>
        <v>0</v>
      </c>
      <c r="F32" s="15">
        <f>F14+F31</f>
        <v>0</v>
      </c>
      <c r="G32" s="15">
        <f>G14+G31</f>
        <v>40994206</v>
      </c>
      <c r="H32" s="15">
        <f>I32+J32+K32+L32+M32</f>
        <v>9117269</v>
      </c>
      <c r="I32" s="15">
        <f>I14+I31</f>
        <v>0</v>
      </c>
      <c r="J32" s="15">
        <f>J14+J31</f>
        <v>9081083</v>
      </c>
      <c r="K32" s="15">
        <f>K14+K31</f>
        <v>0</v>
      </c>
      <c r="L32" s="15">
        <f>L14+L31</f>
        <v>0</v>
      </c>
      <c r="M32" s="15">
        <f>M14+M31</f>
        <v>36186</v>
      </c>
    </row>
    <row r="33" spans="1:13" s="5" customFormat="1" x14ac:dyDescent="0.25">
      <c r="A33" s="12"/>
      <c r="B33" s="12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 spans="1:13" x14ac:dyDescent="0.25">
      <c r="A34" s="17" t="s">
        <v>73</v>
      </c>
      <c r="B34" s="17"/>
      <c r="C34" s="17"/>
      <c r="D34" s="17"/>
      <c r="E34" s="17" t="s">
        <v>75</v>
      </c>
      <c r="F34" s="17"/>
      <c r="G34" s="17"/>
      <c r="H34" s="17"/>
      <c r="I34" s="17" t="s">
        <v>76</v>
      </c>
      <c r="J34" s="17"/>
      <c r="K34" s="17"/>
      <c r="L34" s="17"/>
    </row>
    <row r="35" spans="1:13" x14ac:dyDescent="0.25">
      <c r="A35" s="3" t="s">
        <v>74</v>
      </c>
      <c r="B35" s="3"/>
      <c r="C35" s="3"/>
      <c r="D35" s="3"/>
      <c r="E35" s="3"/>
      <c r="F35" s="3"/>
      <c r="G35" s="3"/>
      <c r="H35" s="3"/>
      <c r="I35" s="3" t="s">
        <v>77</v>
      </c>
      <c r="J35" s="3"/>
      <c r="K35" s="3"/>
      <c r="L35" s="3"/>
    </row>
    <row r="67" spans="1:20" x14ac:dyDescent="0.25">
      <c r="A67" s="16"/>
      <c r="B67" s="16"/>
      <c r="C67" s="16"/>
      <c r="D67" s="16"/>
      <c r="I67" s="16"/>
      <c r="J67" s="16"/>
      <c r="K67" s="16"/>
      <c r="L67" s="16"/>
      <c r="Q67" s="16"/>
      <c r="R67" s="16"/>
      <c r="S67" s="16"/>
      <c r="T67" s="16"/>
    </row>
  </sheetData>
  <mergeCells count="26">
    <mergeCell ref="J8:J9"/>
    <mergeCell ref="K8:K9"/>
    <mergeCell ref="L8:L9"/>
    <mergeCell ref="M8:M9"/>
    <mergeCell ref="A34:D34"/>
    <mergeCell ref="A35:D35"/>
    <mergeCell ref="E34:H34"/>
    <mergeCell ref="E35:H35"/>
    <mergeCell ref="I34:L34"/>
    <mergeCell ref="I35:L35"/>
    <mergeCell ref="A10:B10"/>
    <mergeCell ref="C7:C9"/>
    <mergeCell ref="D7:F7"/>
    <mergeCell ref="D8:D9"/>
    <mergeCell ref="E8:E9"/>
    <mergeCell ref="F8:F9"/>
    <mergeCell ref="A1:M1"/>
    <mergeCell ref="A2:M2"/>
    <mergeCell ref="A3:M3"/>
    <mergeCell ref="A4:M4"/>
    <mergeCell ref="A5:M5"/>
    <mergeCell ref="A7:B9"/>
    <mergeCell ref="G7:G9"/>
    <mergeCell ref="H7:M7"/>
    <mergeCell ref="H8:H9"/>
    <mergeCell ref="I8:I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2022-03-01T10:24:30Z</dcterms:created>
  <dcterms:modified xsi:type="dcterms:W3CDTF">2022-03-01T10:24:44Z</dcterms:modified>
</cp:coreProperties>
</file>