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Ivanesti\"/>
    </mc:Choice>
  </mc:AlternateContent>
  <xr:revisionPtr revIDLastSave="0" documentId="8_{70FE5D55-9029-441C-B1BA-227657D0D43A}" xr6:coauthVersionLast="43" xr6:coauthVersionMax="43" xr10:uidLastSave="{00000000-0000-0000-0000-000000000000}"/>
  <bookViews>
    <workbookView xWindow="735" yWindow="735" windowWidth="15375" windowHeight="7875" activeTab="2" xr2:uid="{5DDBBBB4-6BE6-4720-9BD6-5E393C422E69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4" i="3" l="1"/>
  <c r="D13" i="3" s="1"/>
  <c r="D12" i="3" s="1"/>
  <c r="E14" i="3"/>
  <c r="E13" i="3" s="1"/>
  <c r="E12" i="3" s="1"/>
  <c r="G14" i="3"/>
  <c r="G13" i="3" s="1"/>
  <c r="H14" i="3"/>
  <c r="H13" i="3" s="1"/>
  <c r="H12" i="3" s="1"/>
  <c r="I14" i="3"/>
  <c r="I13" i="3" s="1"/>
  <c r="I12" i="3" s="1"/>
  <c r="J14" i="3"/>
  <c r="J13" i="3" s="1"/>
  <c r="J12" i="3" s="1"/>
  <c r="F15" i="3"/>
  <c r="K15" i="3" s="1"/>
  <c r="D14" i="1"/>
  <c r="D13" i="1" s="1"/>
  <c r="D12" i="1" s="1"/>
  <c r="E14" i="1"/>
  <c r="E13" i="1" s="1"/>
  <c r="E12" i="1" s="1"/>
  <c r="G14" i="1"/>
  <c r="F14" i="1" s="1"/>
  <c r="K14" i="1" s="1"/>
  <c r="H14" i="1"/>
  <c r="H13" i="1" s="1"/>
  <c r="H12" i="1" s="1"/>
  <c r="I14" i="1"/>
  <c r="I13" i="1" s="1"/>
  <c r="I12" i="1" s="1"/>
  <c r="J14" i="1"/>
  <c r="J13" i="1" s="1"/>
  <c r="J12" i="1" s="1"/>
  <c r="F15" i="1"/>
  <c r="K15" i="1"/>
  <c r="F13" i="3" l="1"/>
  <c r="K13" i="3" s="1"/>
  <c r="G12" i="3"/>
  <c r="F12" i="3" s="1"/>
  <c r="K12" i="3" s="1"/>
  <c r="F14" i="3"/>
  <c r="K14" i="3" s="1"/>
  <c r="G13" i="1"/>
  <c r="F13" i="1" l="1"/>
  <c r="K13" i="1" s="1"/>
  <c r="G12" i="1"/>
  <c r="F12" i="1" s="1"/>
  <c r="K12" i="1" s="1"/>
</calcChain>
</file>

<file path=xl/sharedStrings.xml><?xml version="1.0" encoding="utf-8"?>
<sst xmlns="http://schemas.openxmlformats.org/spreadsheetml/2006/main" count="99" uniqueCount="38">
  <si>
    <t>CENTRALIZAT</t>
  </si>
  <si>
    <t>CUI: 4446627</t>
  </si>
  <si>
    <t xml:space="preserve"> </t>
  </si>
  <si>
    <t>Cont de executie - Venituri - Bugetul creditelor interne</t>
  </si>
  <si>
    <t>Trimestrul: 1, Anul: 2022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</si>
  <si>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</si>
  <si>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</si>
  <si>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</si>
  <si>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</si>
  <si>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</si>
  <si>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</si>
  <si>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</si>
  <si>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</si>
  <si>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</si>
  <si>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</si>
  <si>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</si>
  <si>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</si>
  <si>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</si>
  <si>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</si>
  <si>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</si>
  <si>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2</t>
  </si>
  <si>
    <t>III. OPERATIUNI FINANCIARE   (cod 41.07)</t>
  </si>
  <si>
    <t>00.16</t>
  </si>
  <si>
    <t>3</t>
  </si>
  <si>
    <t>Alte operatiuni financiare ( cod 41.07.02)</t>
  </si>
  <si>
    <t>41.07</t>
  </si>
  <si>
    <t>4</t>
  </si>
  <si>
    <t>Sume aferente creditelor interne</t>
  </si>
  <si>
    <t>41.07.02</t>
  </si>
  <si>
    <t>5</t>
  </si>
  <si>
    <t>41.07.02.01</t>
  </si>
  <si>
    <t>ORDONATOR DE CREDITE,</t>
  </si>
  <si>
    <t>DR.  NOVAC VASILE</t>
  </si>
  <si>
    <t>.</t>
  </si>
  <si>
    <t>CONTABIL,</t>
  </si>
  <si>
    <t>PRUNDEANU CAMELIA</t>
  </si>
  <si>
    <t>Cont de executie - Venituri - Bugetul creditelor interne - sectiunea functionare</t>
  </si>
  <si>
    <t>Cont de executie - Venituri - Bugetul creditelor interne - sectiunea dezvoltare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</si>
</sst>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B4B92-9B8A-404E-BC7A-4CB7DB4A2D4F}">
  <dimension ref="A1:T33"/>
  <sheetViews>
    <sheetView topLeftCell="B1" workbookViewId="0"/>
  </sheetViews>
  <sheetFormatPr defaultRowHeight="15" x14ac:dyDescent="0.25"/>
  <cols>
    <col min="1" max="1" width="2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.75" thickBot="1" x14ac:dyDescent="0.3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x14ac:dyDescent="0.25">
      <c r="A12" s="10" t="s">
        <v>20</v>
      </c>
      <c r="B12" s="10" t="s">
        <v>21</v>
      </c>
      <c r="C12" s="10" t="s">
        <v>22</v>
      </c>
      <c r="D12" s="11">
        <f>D13</f>
        <v>1965200</v>
      </c>
      <c r="E12" s="11">
        <f>E13</f>
        <v>1965200</v>
      </c>
      <c r="F12" s="11">
        <f>G12+H12</f>
        <v>1965163</v>
      </c>
      <c r="G12" s="11">
        <f>G13</f>
        <v>0</v>
      </c>
      <c r="H12" s="11">
        <f>H13</f>
        <v>1965163</v>
      </c>
      <c r="I12" s="11">
        <f>I13</f>
        <v>1965163</v>
      </c>
      <c r="J12" s="11">
        <f>J13</f>
        <v>0</v>
      </c>
      <c r="K12" s="11">
        <f>F12-I12-J12</f>
        <v>0</v>
      </c>
    </row>
    <row r="13" spans="1:11" s="6" customFormat="1" x14ac:dyDescent="0.25">
      <c r="A13" s="10" t="s">
        <v>23</v>
      </c>
      <c r="B13" s="10" t="s">
        <v>24</v>
      </c>
      <c r="C13" s="10" t="s">
        <v>25</v>
      </c>
      <c r="D13" s="11">
        <f>D14</f>
        <v>1965200</v>
      </c>
      <c r="E13" s="11">
        <f>E14</f>
        <v>1965200</v>
      </c>
      <c r="F13" s="11">
        <f>G13+H13</f>
        <v>1965163</v>
      </c>
      <c r="G13" s="11">
        <f>G14</f>
        <v>0</v>
      </c>
      <c r="H13" s="11">
        <f>H14</f>
        <v>1965163</v>
      </c>
      <c r="I13" s="11">
        <f>I14</f>
        <v>1965163</v>
      </c>
      <c r="J13" s="11">
        <f>J14</f>
        <v>0</v>
      </c>
      <c r="K13" s="11">
        <f>F13-I13-J13</f>
        <v>0</v>
      </c>
    </row>
    <row r="14" spans="1:11" s="6" customFormat="1" x14ac:dyDescent="0.25">
      <c r="A14" s="10" t="s">
        <v>26</v>
      </c>
      <c r="B14" s="10" t="s">
        <v>27</v>
      </c>
      <c r="C14" s="10" t="s">
        <v>28</v>
      </c>
      <c r="D14" s="11">
        <f>D15</f>
        <v>1965200</v>
      </c>
      <c r="E14" s="11">
        <f>E15</f>
        <v>1965200</v>
      </c>
      <c r="F14" s="11">
        <f>G14+H14</f>
        <v>1965163</v>
      </c>
      <c r="G14" s="11">
        <f>G15</f>
        <v>0</v>
      </c>
      <c r="H14" s="11">
        <f>H15</f>
        <v>1965163</v>
      </c>
      <c r="I14" s="11">
        <f>I15</f>
        <v>1965163</v>
      </c>
      <c r="J14" s="11">
        <f>J15</f>
        <v>0</v>
      </c>
      <c r="K14" s="11">
        <f>F14-I14-J14</f>
        <v>0</v>
      </c>
    </row>
    <row r="15" spans="1:11" s="6" customFormat="1" x14ac:dyDescent="0.25">
      <c r="A15" s="10" t="s">
        <v>29</v>
      </c>
      <c r="B15" s="10" t="s">
        <v>27</v>
      </c>
      <c r="C15" s="10" t="s">
        <v>30</v>
      </c>
      <c r="D15" s="11">
        <v>1965200</v>
      </c>
      <c r="E15" s="11">
        <v>1965200</v>
      </c>
      <c r="F15" s="11">
        <f>G15+H15</f>
        <v>1965163</v>
      </c>
      <c r="G15" s="11">
        <v>0</v>
      </c>
      <c r="H15" s="11">
        <v>1965163</v>
      </c>
      <c r="I15" s="11">
        <v>1965163</v>
      </c>
      <c r="J15" s="11">
        <v>0</v>
      </c>
      <c r="K15" s="11">
        <f>F15-I15-J15</f>
        <v>0</v>
      </c>
    </row>
    <row r="16" spans="1:11" s="6" customFormat="1" x14ac:dyDescent="0.25">
      <c r="A16" s="8"/>
      <c r="B16" s="8"/>
      <c r="C16" s="8"/>
      <c r="D16" s="9"/>
      <c r="E16" s="9"/>
      <c r="F16" s="9"/>
      <c r="G16" s="9"/>
      <c r="H16" s="9"/>
      <c r="I16" s="9"/>
      <c r="J16" s="9"/>
      <c r="K16" s="9"/>
    </row>
    <row r="17" spans="1:12" x14ac:dyDescent="0.25">
      <c r="A17" s="13" t="s">
        <v>31</v>
      </c>
      <c r="B17" s="13"/>
      <c r="C17" s="13"/>
      <c r="D17" s="13"/>
      <c r="E17" s="13" t="s">
        <v>33</v>
      </c>
      <c r="F17" s="13"/>
      <c r="G17" s="13"/>
      <c r="H17" s="13"/>
      <c r="I17" s="13" t="s">
        <v>34</v>
      </c>
      <c r="J17" s="13"/>
      <c r="K17" s="13"/>
      <c r="L17" s="13"/>
    </row>
    <row r="18" spans="1:12" x14ac:dyDescent="0.25">
      <c r="A18" s="3" t="s">
        <v>32</v>
      </c>
      <c r="B18" s="3"/>
      <c r="C18" s="3"/>
      <c r="D18" s="3"/>
      <c r="E18" s="3"/>
      <c r="F18" s="3"/>
      <c r="G18" s="3"/>
      <c r="H18" s="3"/>
      <c r="I18" s="3" t="s">
        <v>35</v>
      </c>
      <c r="J18" s="3"/>
      <c r="K18" s="3"/>
      <c r="L18" s="3"/>
    </row>
    <row r="33" spans="1:20" x14ac:dyDescent="0.25">
      <c r="A33" s="12"/>
      <c r="B33" s="12"/>
      <c r="C33" s="12"/>
      <c r="D33" s="12"/>
      <c r="I33" s="12"/>
      <c r="J33" s="12"/>
      <c r="K33" s="12"/>
      <c r="L33" s="12"/>
      <c r="Q33" s="12"/>
      <c r="R33" s="12"/>
      <c r="S33" s="12"/>
      <c r="T33" s="12"/>
    </row>
  </sheetData>
  <mergeCells count="23">
    <mergeCell ref="A17:D17"/>
    <mergeCell ref="A18:D18"/>
    <mergeCell ref="E17:H17"/>
    <mergeCell ref="E18:H18"/>
    <mergeCell ref="I17:L17"/>
    <mergeCell ref="I18:L18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D8117-E04E-42FC-BCAA-CA02224E429E}">
  <dimension ref="A1:T25"/>
  <sheetViews>
    <sheetView workbookViewId="0"/>
  </sheetViews>
  <sheetFormatPr defaultRowHeight="15" x14ac:dyDescent="0.25"/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69.95" customHeight="1" x14ac:dyDescent="0.25">
      <c r="A4" s="4" t="s">
        <v>36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2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2" ht="15.75" thickBot="1" x14ac:dyDescent="0.3"/>
    <row r="7" spans="1:12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2" s="6" customFormat="1" ht="15.75" thickBot="1" x14ac:dyDescent="0.3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2" s="6" customFormat="1" ht="15.75" thickBot="1" x14ac:dyDescent="0.3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3" spans="1:12" x14ac:dyDescent="0.25">
      <c r="A13" s="13" t="s">
        <v>31</v>
      </c>
      <c r="B13" s="13"/>
      <c r="C13" s="13"/>
      <c r="D13" s="13"/>
      <c r="E13" s="13" t="s">
        <v>33</v>
      </c>
      <c r="F13" s="13"/>
      <c r="G13" s="13"/>
      <c r="H13" s="13"/>
      <c r="I13" s="13" t="s">
        <v>34</v>
      </c>
      <c r="J13" s="13"/>
      <c r="K13" s="13"/>
      <c r="L13" s="13"/>
    </row>
    <row r="14" spans="1:12" x14ac:dyDescent="0.25">
      <c r="A14" s="3" t="s">
        <v>32</v>
      </c>
      <c r="B14" s="3"/>
      <c r="C14" s="3"/>
      <c r="D14" s="3"/>
      <c r="E14" s="3"/>
      <c r="F14" s="3"/>
      <c r="G14" s="3"/>
      <c r="H14" s="3"/>
      <c r="I14" s="3" t="s">
        <v>35</v>
      </c>
      <c r="J14" s="3"/>
      <c r="K14" s="3"/>
      <c r="L14" s="3"/>
    </row>
    <row r="25" spans="1:20" x14ac:dyDescent="0.25">
      <c r="A25" s="12"/>
      <c r="B25" s="12"/>
      <c r="C25" s="12"/>
      <c r="D25" s="12"/>
      <c r="I25" s="12"/>
      <c r="J25" s="12"/>
      <c r="K25" s="12"/>
      <c r="L25" s="12"/>
      <c r="Q25" s="12"/>
      <c r="R25" s="12"/>
      <c r="S25" s="12"/>
      <c r="T25" s="12"/>
    </row>
  </sheetData>
  <mergeCells count="23">
    <mergeCell ref="A13:D13"/>
    <mergeCell ref="A14:D14"/>
    <mergeCell ref="E13:H13"/>
    <mergeCell ref="E14:H14"/>
    <mergeCell ref="I13:L13"/>
    <mergeCell ref="I14:L14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5332F-B948-4EF6-931E-4483DDDC4A31}">
  <dimension ref="A1:T33"/>
  <sheetViews>
    <sheetView tabSelected="1" topLeftCell="B1" workbookViewId="0"/>
  </sheetViews>
  <sheetFormatPr defaultRowHeight="15" x14ac:dyDescent="0.25"/>
  <cols>
    <col min="1" max="1" width="2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37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.75" thickBot="1" x14ac:dyDescent="0.3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x14ac:dyDescent="0.25">
      <c r="A12" s="10" t="s">
        <v>20</v>
      </c>
      <c r="B12" s="10" t="s">
        <v>21</v>
      </c>
      <c r="C12" s="10" t="s">
        <v>22</v>
      </c>
      <c r="D12" s="11">
        <f>D13</f>
        <v>1965200</v>
      </c>
      <c r="E12" s="11">
        <f>E13</f>
        <v>1965200</v>
      </c>
      <c r="F12" s="11">
        <f>G12+H12</f>
        <v>1965163</v>
      </c>
      <c r="G12" s="11">
        <f>G13</f>
        <v>0</v>
      </c>
      <c r="H12" s="11">
        <f>H13</f>
        <v>1965163</v>
      </c>
      <c r="I12" s="11">
        <f>I13</f>
        <v>1965163</v>
      </c>
      <c r="J12" s="11">
        <f>J13</f>
        <v>0</v>
      </c>
      <c r="K12" s="11">
        <f>F12-I12-J12</f>
        <v>0</v>
      </c>
    </row>
    <row r="13" spans="1:11" s="6" customFormat="1" x14ac:dyDescent="0.25">
      <c r="A13" s="10" t="s">
        <v>23</v>
      </c>
      <c r="B13" s="10" t="s">
        <v>24</v>
      </c>
      <c r="C13" s="10" t="s">
        <v>25</v>
      </c>
      <c r="D13" s="11">
        <f>D14</f>
        <v>1965200</v>
      </c>
      <c r="E13" s="11">
        <f>E14</f>
        <v>1965200</v>
      </c>
      <c r="F13" s="11">
        <f>G13+H13</f>
        <v>1965163</v>
      </c>
      <c r="G13" s="11">
        <f>G14</f>
        <v>0</v>
      </c>
      <c r="H13" s="11">
        <f>H14</f>
        <v>1965163</v>
      </c>
      <c r="I13" s="11">
        <f>I14</f>
        <v>1965163</v>
      </c>
      <c r="J13" s="11">
        <f>J14</f>
        <v>0</v>
      </c>
      <c r="K13" s="11">
        <f>F13-I13-J13</f>
        <v>0</v>
      </c>
    </row>
    <row r="14" spans="1:11" s="6" customFormat="1" x14ac:dyDescent="0.25">
      <c r="A14" s="10" t="s">
        <v>26</v>
      </c>
      <c r="B14" s="10" t="s">
        <v>27</v>
      </c>
      <c r="C14" s="10" t="s">
        <v>28</v>
      </c>
      <c r="D14" s="11">
        <f>D15</f>
        <v>1965200</v>
      </c>
      <c r="E14" s="11">
        <f>E15</f>
        <v>1965200</v>
      </c>
      <c r="F14" s="11">
        <f>G14+H14</f>
        <v>1965163</v>
      </c>
      <c r="G14" s="11">
        <f>G15</f>
        <v>0</v>
      </c>
      <c r="H14" s="11">
        <f>H15</f>
        <v>1965163</v>
      </c>
      <c r="I14" s="11">
        <f>I15</f>
        <v>1965163</v>
      </c>
      <c r="J14" s="11">
        <f>J15</f>
        <v>0</v>
      </c>
      <c r="K14" s="11">
        <f>F14-I14-J14</f>
        <v>0</v>
      </c>
    </row>
    <row r="15" spans="1:11" s="6" customFormat="1" x14ac:dyDescent="0.25">
      <c r="A15" s="10" t="s">
        <v>29</v>
      </c>
      <c r="B15" s="10" t="s">
        <v>27</v>
      </c>
      <c r="C15" s="10" t="s">
        <v>30</v>
      </c>
      <c r="D15" s="11">
        <v>1965200</v>
      </c>
      <c r="E15" s="11">
        <v>1965200</v>
      </c>
      <c r="F15" s="11">
        <f>G15+H15</f>
        <v>1965163</v>
      </c>
      <c r="G15" s="11">
        <v>0</v>
      </c>
      <c r="H15" s="11">
        <v>1965163</v>
      </c>
      <c r="I15" s="11">
        <v>1965163</v>
      </c>
      <c r="J15" s="11">
        <v>0</v>
      </c>
      <c r="K15" s="11">
        <f>F15-I15-J15</f>
        <v>0</v>
      </c>
    </row>
    <row r="16" spans="1:11" s="6" customFormat="1" x14ac:dyDescent="0.25">
      <c r="A16" s="8"/>
      <c r="B16" s="8"/>
      <c r="C16" s="8"/>
      <c r="D16" s="9"/>
      <c r="E16" s="9"/>
      <c r="F16" s="9"/>
      <c r="G16" s="9"/>
      <c r="H16" s="9"/>
      <c r="I16" s="9"/>
      <c r="J16" s="9"/>
      <c r="K16" s="9"/>
    </row>
    <row r="17" spans="1:12" x14ac:dyDescent="0.25">
      <c r="A17" s="13" t="s">
        <v>31</v>
      </c>
      <c r="B17" s="13"/>
      <c r="C17" s="13"/>
      <c r="D17" s="13"/>
      <c r="E17" s="13" t="s">
        <v>33</v>
      </c>
      <c r="F17" s="13"/>
      <c r="G17" s="13"/>
      <c r="H17" s="13"/>
      <c r="I17" s="13" t="s">
        <v>34</v>
      </c>
      <c r="J17" s="13"/>
      <c r="K17" s="13"/>
      <c r="L17" s="13"/>
    </row>
    <row r="18" spans="1:12" x14ac:dyDescent="0.25">
      <c r="A18" s="3" t="s">
        <v>32</v>
      </c>
      <c r="B18" s="3"/>
      <c r="C18" s="3"/>
      <c r="D18" s="3"/>
      <c r="E18" s="3"/>
      <c r="F18" s="3"/>
      <c r="G18" s="3"/>
      <c r="H18" s="3"/>
      <c r="I18" s="3" t="s">
        <v>35</v>
      </c>
      <c r="J18" s="3"/>
      <c r="K18" s="3"/>
      <c r="L18" s="3"/>
    </row>
    <row r="33" spans="1:20" x14ac:dyDescent="0.25">
      <c r="A33" s="12"/>
      <c r="B33" s="12"/>
      <c r="C33" s="12"/>
      <c r="D33" s="12"/>
      <c r="I33" s="12"/>
      <c r="J33" s="12"/>
      <c r="K33" s="12"/>
      <c r="L33" s="12"/>
      <c r="Q33" s="12"/>
      <c r="R33" s="12"/>
      <c r="S33" s="12"/>
      <c r="T33" s="12"/>
    </row>
  </sheetData>
  <mergeCells count="23">
    <mergeCell ref="A17:D17"/>
    <mergeCell ref="A18:D18"/>
    <mergeCell ref="E17:H17"/>
    <mergeCell ref="E18:H18"/>
    <mergeCell ref="I17:L17"/>
    <mergeCell ref="I18:L18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2022-05-16T08:06:33Z</dcterms:created>
  <dcterms:modified xsi:type="dcterms:W3CDTF">2022-05-16T08:06:58Z</dcterms:modified>
</cp:coreProperties>
</file>