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 firstSheet="1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E14" i="3"/>
  <c r="E13" i="3" s="1"/>
  <c r="E12" i="3" s="1"/>
  <c r="G14" i="3"/>
  <c r="F14" i="3" s="1"/>
  <c r="K14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/>
  <c r="F16" i="3"/>
  <c r="K16" i="3"/>
  <c r="D14" i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/>
  <c r="F16" i="1"/>
  <c r="K16" i="1"/>
  <c r="G13" i="3" l="1"/>
  <c r="G13" i="1"/>
  <c r="F13" i="3" l="1"/>
  <c r="K13" i="3" s="1"/>
  <c r="G12" i="3"/>
  <c r="F12" i="3" s="1"/>
  <c r="K12" i="3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<sst xmlns="http://schemas.openxmlformats.org/spreadsheetml/2006/main" count="105" uniqueCount="41">
  <si>
    <t>CENTRALIZAT</t>
  </si>
  <si>
    <t>CUI: 4446627</t>
  </si>
  <si>
    <t xml:space="preserve"> </t>
  </si>
  <si>
    <t>Cont de executie - Venituri - Bugetul creditelor interne</t>
  </si>
  <si>
    <t>Trimestrul: 2,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</si>
  <si>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</si>
  <si>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</si>
  <si>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</si>
  <si>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</si>
  <si>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</si>
  <si>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</si>
  <si>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</si>
  <si>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</si>
  <si>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</si>
  <si>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</si>
  <si>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</si>
  <si>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</si>
  <si>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</si>
  <si>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</si>
  <si>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</si>
  <si>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</si>
  <si>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</si>
  <si>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</si>
  <si>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</si>
  <si>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</si>
  <si>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</si>
  <si>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</si>
  <si>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</si>
  <si>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</si>
  <si>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</si>
  <si>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</si>
  <si>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6</t>
  </si>
  <si>
    <t>Sume aferente împrumuturilor contractate conform OUG nr.83/2021 pentru finanţarea cheltuielilor aflate în sarcina unităţilor/subdiviziunilor administrativ-teritoriale</t>
  </si>
  <si>
    <t>41.07.02.02</t>
  </si>
  <si>
    <t>ORDONATOR DE CREDITE,</t>
  </si>
  <si>
    <t>DR.  NOVAC VASILE</t>
  </si>
  <si>
    <t>.</t>
  </si>
  <si>
    <t>CONTABIL,</t>
  </si>
  <si>
    <t>PRUNDEANU CAMELIA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</si>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</sst>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387500</v>
      </c>
      <c r="E12" s="11">
        <f>E13</f>
        <v>387500</v>
      </c>
      <c r="F12" s="11">
        <f>G12+H12</f>
        <v>387486</v>
      </c>
      <c r="G12" s="11">
        <f>G13</f>
        <v>0</v>
      </c>
      <c r="H12" s="11">
        <f>H13</f>
        <v>387486</v>
      </c>
      <c r="I12" s="11">
        <f>I13</f>
        <v>387486</v>
      </c>
      <c r="J12" s="11">
        <f>J13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387500</v>
      </c>
      <c r="E13" s="11">
        <f>E14</f>
        <v>387500</v>
      </c>
      <c r="F13" s="11">
        <f>G13+H13</f>
        <v>387486</v>
      </c>
      <c r="G13" s="11">
        <f>G14</f>
        <v>0</v>
      </c>
      <c r="H13" s="11">
        <f>H14</f>
        <v>387486</v>
      </c>
      <c r="I13" s="11">
        <f>I14</f>
        <v>387486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D15+D16</f>
        <v>387500</v>
      </c>
      <c r="E14" s="11">
        <f>E15+E16</f>
        <v>387500</v>
      </c>
      <c r="F14" s="11">
        <f>G14+H14</f>
        <v>387486</v>
      </c>
      <c r="G14" s="11">
        <f>G15+G16</f>
        <v>0</v>
      </c>
      <c r="H14" s="11">
        <f>H15+H16</f>
        <v>387486</v>
      </c>
      <c r="I14" s="11">
        <f>I15+I16</f>
        <v>387486</v>
      </c>
      <c r="J14" s="11">
        <f>J15+J16</f>
        <v>0</v>
      </c>
      <c r="K14" s="11">
        <f>F14-I14-J14</f>
        <v>0</v>
      </c>
    </row>
    <row r="15" spans="1:11" s="6" customFormat="1" x14ac:dyDescent="0.25">
      <c r="A15" s="10" t="s">
        <v>29</v>
      </c>
      <c r="B15" s="10" t="s">
        <v>27</v>
      </c>
      <c r="C15" s="10" t="s">
        <v>30</v>
      </c>
      <c r="D15" s="11">
        <v>0</v>
      </c>
      <c r="E15" s="11">
        <v>0</v>
      </c>
      <c r="F15" s="11">
        <f>G15+H15</f>
        <v>387486</v>
      </c>
      <c r="G15" s="11">
        <v>0</v>
      </c>
      <c r="H15" s="11">
        <v>387486</v>
      </c>
      <c r="I15" s="11">
        <v>387486</v>
      </c>
      <c r="J15" s="11">
        <v>0</v>
      </c>
      <c r="K15" s="11">
        <f>F15-I15-J15</f>
        <v>0</v>
      </c>
    </row>
    <row r="16" spans="1:11" s="6" customFormat="1" ht="43.5" x14ac:dyDescent="0.25">
      <c r="A16" s="10" t="s">
        <v>31</v>
      </c>
      <c r="B16" s="10" t="s">
        <v>32</v>
      </c>
      <c r="C16" s="10" t="s">
        <v>33</v>
      </c>
      <c r="D16" s="11">
        <v>387500</v>
      </c>
      <c r="E16" s="11">
        <v>387500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34</v>
      </c>
      <c r="B18" s="13"/>
      <c r="C18" s="13"/>
      <c r="D18" s="13"/>
      <c r="E18" s="13" t="s">
        <v>36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25">
      <c r="A19" s="3" t="s">
        <v>35</v>
      </c>
      <c r="B19" s="3"/>
      <c r="C19" s="3"/>
      <c r="D19" s="3"/>
      <c r="E19" s="3"/>
      <c r="F19" s="3"/>
      <c r="G19" s="3"/>
      <c r="H19" s="3"/>
      <c r="I19" s="3" t="s">
        <v>38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3">
    <mergeCell ref="A18:D18"/>
    <mergeCell ref="A19:D19"/>
    <mergeCell ref="E18:H18"/>
    <mergeCell ref="E19:H19"/>
    <mergeCell ref="I18:L18"/>
    <mergeCell ref="I19:L19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2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3" spans="1:12" x14ac:dyDescent="0.25">
      <c r="A13" s="13" t="s">
        <v>34</v>
      </c>
      <c r="B13" s="13"/>
      <c r="C13" s="13"/>
      <c r="D13" s="13"/>
      <c r="E13" s="13" t="s">
        <v>36</v>
      </c>
      <c r="F13" s="13"/>
      <c r="G13" s="13"/>
      <c r="H13" s="13"/>
      <c r="I13" s="13" t="s">
        <v>37</v>
      </c>
      <c r="J13" s="13"/>
      <c r="K13" s="13"/>
      <c r="L13" s="13"/>
    </row>
    <row r="14" spans="1:12" x14ac:dyDescent="0.25">
      <c r="A14" s="3" t="s">
        <v>35</v>
      </c>
      <c r="B14" s="3"/>
      <c r="C14" s="3"/>
      <c r="D14" s="3"/>
      <c r="E14" s="3"/>
      <c r="F14" s="3"/>
      <c r="G14" s="3"/>
      <c r="H14" s="3"/>
      <c r="I14" s="3" t="s">
        <v>38</v>
      </c>
      <c r="J14" s="3"/>
      <c r="K14" s="3"/>
      <c r="L14" s="3"/>
    </row>
    <row r="25" spans="1:20" x14ac:dyDescent="0.25">
      <c r="A25" s="12"/>
      <c r="B25" s="12"/>
      <c r="C25" s="12"/>
      <c r="D25" s="12"/>
      <c r="I25" s="12"/>
      <c r="J25" s="12"/>
      <c r="K25" s="12"/>
      <c r="L25" s="12"/>
      <c r="Q25" s="12"/>
      <c r="R25" s="12"/>
      <c r="S25" s="12"/>
      <c r="T25" s="12"/>
    </row>
  </sheetData>
  <mergeCells count="23">
    <mergeCell ref="A13:D13"/>
    <mergeCell ref="A14:D14"/>
    <mergeCell ref="E13:H13"/>
    <mergeCell ref="E14:H14"/>
    <mergeCell ref="I13:L13"/>
    <mergeCell ref="I14:L1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40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387500</v>
      </c>
      <c r="E12" s="11">
        <f>E13</f>
        <v>387500</v>
      </c>
      <c r="F12" s="11">
        <f>G12+H12</f>
        <v>387486</v>
      </c>
      <c r="G12" s="11">
        <f>G13</f>
        <v>0</v>
      </c>
      <c r="H12" s="11">
        <f>H13</f>
        <v>387486</v>
      </c>
      <c r="I12" s="11">
        <f>I13</f>
        <v>387486</v>
      </c>
      <c r="J12" s="11">
        <f>J13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387500</v>
      </c>
      <c r="E13" s="11">
        <f>E14</f>
        <v>387500</v>
      </c>
      <c r="F13" s="11">
        <f>G13+H13</f>
        <v>387486</v>
      </c>
      <c r="G13" s="11">
        <f>G14</f>
        <v>0</v>
      </c>
      <c r="H13" s="11">
        <f>H14</f>
        <v>387486</v>
      </c>
      <c r="I13" s="11">
        <f>I14</f>
        <v>387486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D15+D16</f>
        <v>387500</v>
      </c>
      <c r="E14" s="11">
        <f>E15+E16</f>
        <v>387500</v>
      </c>
      <c r="F14" s="11">
        <f>G14+H14</f>
        <v>387486</v>
      </c>
      <c r="G14" s="11">
        <f>G15+G16</f>
        <v>0</v>
      </c>
      <c r="H14" s="11">
        <f>H15+H16</f>
        <v>387486</v>
      </c>
      <c r="I14" s="11">
        <f>I15+I16</f>
        <v>387486</v>
      </c>
      <c r="J14" s="11">
        <f>J15+J16</f>
        <v>0</v>
      </c>
      <c r="K14" s="11">
        <f>F14-I14-J14</f>
        <v>0</v>
      </c>
    </row>
    <row r="15" spans="1:11" s="6" customFormat="1" x14ac:dyDescent="0.25">
      <c r="A15" s="10" t="s">
        <v>29</v>
      </c>
      <c r="B15" s="10" t="s">
        <v>27</v>
      </c>
      <c r="C15" s="10" t="s">
        <v>30</v>
      </c>
      <c r="D15" s="11">
        <v>0</v>
      </c>
      <c r="E15" s="11">
        <v>0</v>
      </c>
      <c r="F15" s="11">
        <f>G15+H15</f>
        <v>387486</v>
      </c>
      <c r="G15" s="11">
        <v>0</v>
      </c>
      <c r="H15" s="11">
        <v>387486</v>
      </c>
      <c r="I15" s="11">
        <v>387486</v>
      </c>
      <c r="J15" s="11">
        <v>0</v>
      </c>
      <c r="K15" s="11">
        <f>F15-I15-J15</f>
        <v>0</v>
      </c>
    </row>
    <row r="16" spans="1:11" s="6" customFormat="1" ht="43.5" x14ac:dyDescent="0.25">
      <c r="A16" s="10" t="s">
        <v>31</v>
      </c>
      <c r="B16" s="10" t="s">
        <v>32</v>
      </c>
      <c r="C16" s="10" t="s">
        <v>33</v>
      </c>
      <c r="D16" s="11">
        <v>387500</v>
      </c>
      <c r="E16" s="11">
        <v>387500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34</v>
      </c>
      <c r="B18" s="13"/>
      <c r="C18" s="13"/>
      <c r="D18" s="13"/>
      <c r="E18" s="13" t="s">
        <v>36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25">
      <c r="A19" s="3" t="s">
        <v>35</v>
      </c>
      <c r="B19" s="3"/>
      <c r="C19" s="3"/>
      <c r="D19" s="3"/>
      <c r="E19" s="3"/>
      <c r="F19" s="3"/>
      <c r="G19" s="3"/>
      <c r="H19" s="3"/>
      <c r="I19" s="3" t="s">
        <v>38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3">
    <mergeCell ref="A18:D18"/>
    <mergeCell ref="A19:D19"/>
    <mergeCell ref="E18:H18"/>
    <mergeCell ref="E19:H19"/>
    <mergeCell ref="I18:L18"/>
    <mergeCell ref="I19:L19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2023-07-25T10:05:56Z</dcterms:created>
  <dcterms:modified xsi:type="dcterms:W3CDTF">2023-07-25T10:06:11Z</dcterms:modified>
</cp:coreProperties>
</file>