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D9" i="1"/>
  <c r="F9" i="1"/>
  <c r="F18" i="1" s="1"/>
  <c r="G9" i="1"/>
  <c r="H9" i="1"/>
  <c r="E9" i="1" s="1"/>
  <c r="I9" i="1"/>
  <c r="J9" i="1"/>
  <c r="K9" i="1"/>
  <c r="K18" i="1" s="1"/>
  <c r="K23" i="1" s="1"/>
  <c r="L9" i="1"/>
  <c r="L18" i="1" s="1"/>
  <c r="L23" i="1" s="1"/>
  <c r="D10" i="1"/>
  <c r="E10" i="1"/>
  <c r="D11" i="1"/>
  <c r="E11" i="1"/>
  <c r="D12" i="1"/>
  <c r="E12" i="1"/>
  <c r="D13" i="1"/>
  <c r="E13" i="1"/>
  <c r="F13" i="1"/>
  <c r="G13" i="1"/>
  <c r="H13" i="1"/>
  <c r="I13" i="1"/>
  <c r="J13" i="1"/>
  <c r="K13" i="1"/>
  <c r="L13" i="1"/>
  <c r="D14" i="1"/>
  <c r="E14" i="1"/>
  <c r="D15" i="1"/>
  <c r="E15" i="1"/>
  <c r="D16" i="1"/>
  <c r="E16" i="1"/>
  <c r="E17" i="1"/>
  <c r="F17" i="1"/>
  <c r="D17" i="1" s="1"/>
  <c r="G17" i="1"/>
  <c r="H17" i="1"/>
  <c r="H18" i="1" s="1"/>
  <c r="I17" i="1"/>
  <c r="J17" i="1"/>
  <c r="J18" i="1" s="1"/>
  <c r="J23" i="1" s="1"/>
  <c r="K17" i="1"/>
  <c r="L17" i="1"/>
  <c r="G18" i="1"/>
  <c r="G23" i="1" s="1"/>
  <c r="I18" i="1"/>
  <c r="I23" i="1" s="1"/>
  <c r="D19" i="1"/>
  <c r="E19" i="1"/>
  <c r="D20" i="1"/>
  <c r="E20" i="1"/>
  <c r="D21" i="1"/>
  <c r="E21" i="1"/>
  <c r="D22" i="1"/>
  <c r="E22" i="1"/>
  <c r="D18" i="1" l="1"/>
  <c r="F23" i="1"/>
  <c r="H23" i="1"/>
  <c r="E23" i="1" s="1"/>
  <c r="E18" i="1"/>
  <c r="D23" i="1" l="1"/>
</calcChain>
</file>

<file path=xl/sharedStrings.xml><?xml version="1.0" encoding="utf-8"?>
<sst xmlns="http://schemas.openxmlformats.org/spreadsheetml/2006/main" count="74" uniqueCount="64">
  <si>
    <t>CENTRALIZAT</t>
  </si>
  <si>
    <t>CUI: 4446627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</si>
  <si>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</si>
  <si>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</si>
  <si>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</si>
  <si>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</si>
  <si>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</si>
  <si>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</si>
  <si>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</si>
  <si>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770.00.02</t>
  </si>
  <si>
    <t>50.12 (5299)</t>
  </si>
  <si>
    <t>516/770</t>
  </si>
  <si>
    <t>50 30(5299)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</si>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</sst>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8.1093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thickBot="1" x14ac:dyDescent="0.3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3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H6+J6+K6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3">
      <c r="A7" s="9" t="s">
        <v>18</v>
      </c>
      <c r="B7" s="9" t="s">
        <v>19</v>
      </c>
      <c r="C7" s="9" t="s">
        <v>20</v>
      </c>
      <c r="D7" s="10">
        <f>F7+G7+H7+I7+J7+K7</f>
        <v>13669193</v>
      </c>
      <c r="E7" s="10">
        <f>H7+J7+K7</f>
        <v>26060</v>
      </c>
      <c r="F7" s="10">
        <v>2461781</v>
      </c>
      <c r="G7" s="10">
        <v>11181352</v>
      </c>
      <c r="H7" s="10">
        <v>14452</v>
      </c>
      <c r="I7" s="10">
        <v>0</v>
      </c>
      <c r="J7" s="10">
        <v>11058</v>
      </c>
      <c r="K7" s="10">
        <v>550</v>
      </c>
      <c r="L7" s="10">
        <v>0</v>
      </c>
    </row>
    <row r="8" spans="1:12" s="6" customFormat="1" x14ac:dyDescent="0.3">
      <c r="A8" s="9" t="s">
        <v>21</v>
      </c>
      <c r="B8" s="9" t="s">
        <v>22</v>
      </c>
      <c r="C8" s="9" t="s">
        <v>23</v>
      </c>
      <c r="D8" s="10">
        <f>F8+G8+H8+I8+J8+K8</f>
        <v>7977937</v>
      </c>
      <c r="E8" s="10">
        <f>H8+J8+K8</f>
        <v>24840</v>
      </c>
      <c r="F8" s="10">
        <v>2459519</v>
      </c>
      <c r="G8" s="10">
        <v>5493578</v>
      </c>
      <c r="H8" s="10">
        <v>14452</v>
      </c>
      <c r="I8" s="10">
        <v>0</v>
      </c>
      <c r="J8" s="10">
        <v>10388</v>
      </c>
      <c r="K8" s="10">
        <v>0</v>
      </c>
      <c r="L8" s="10">
        <v>0</v>
      </c>
    </row>
    <row r="9" spans="1:12" s="6" customFormat="1" x14ac:dyDescent="0.3">
      <c r="A9" s="9" t="s">
        <v>24</v>
      </c>
      <c r="B9" s="9" t="s">
        <v>25</v>
      </c>
      <c r="C9" s="9" t="s">
        <v>26</v>
      </c>
      <c r="D9" s="10">
        <f>F9+G9+H9+I9+J9+K9</f>
        <v>5691256</v>
      </c>
      <c r="E9" s="10">
        <f>H9+J9+K9</f>
        <v>1220</v>
      </c>
      <c r="F9" s="10">
        <f>F7-F8</f>
        <v>2262</v>
      </c>
      <c r="G9" s="10">
        <f>G7-G8</f>
        <v>5687774</v>
      </c>
      <c r="H9" s="10">
        <f>H7-H8</f>
        <v>0</v>
      </c>
      <c r="I9" s="10">
        <f>I7-I8</f>
        <v>0</v>
      </c>
      <c r="J9" s="10">
        <f>J7-J8</f>
        <v>670</v>
      </c>
      <c r="K9" s="10">
        <f>K7-K8</f>
        <v>550</v>
      </c>
      <c r="L9" s="10">
        <f>L7-L8</f>
        <v>0</v>
      </c>
    </row>
    <row r="10" spans="1:12" s="6" customFormat="1" x14ac:dyDescent="0.3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H10+J10+K10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3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H11+J11+K11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32</v>
      </c>
      <c r="B12" s="9" t="s">
        <v>22</v>
      </c>
      <c r="C12" s="9" t="s">
        <v>33</v>
      </c>
      <c r="D12" s="10">
        <f>F12+G12+H12+I12+J12+K12</f>
        <v>5730009</v>
      </c>
      <c r="E12" s="10">
        <f>H12+J12+K12</f>
        <v>0</v>
      </c>
      <c r="F12" s="10">
        <v>0</v>
      </c>
      <c r="G12" s="10">
        <v>5367509</v>
      </c>
      <c r="H12" s="10">
        <v>0</v>
      </c>
      <c r="I12" s="10">
        <v>362500</v>
      </c>
      <c r="J12" s="10">
        <v>0</v>
      </c>
      <c r="K12" s="10">
        <v>0</v>
      </c>
      <c r="L12" s="10">
        <v>0</v>
      </c>
    </row>
    <row r="13" spans="1:12" s="6" customFormat="1" x14ac:dyDescent="0.3">
      <c r="A13" s="9" t="s">
        <v>34</v>
      </c>
      <c r="B13" s="9" t="s">
        <v>35</v>
      </c>
      <c r="C13" s="9" t="s">
        <v>36</v>
      </c>
      <c r="D13" s="10">
        <f>F13+G13+H13+I13+J13+K13</f>
        <v>-5730009</v>
      </c>
      <c r="E13" s="10">
        <f>H13+J13+K13</f>
        <v>0</v>
      </c>
      <c r="F13" s="10">
        <f>F11-F12</f>
        <v>0</v>
      </c>
      <c r="G13" s="10">
        <f>G11-G12</f>
        <v>-5367509</v>
      </c>
      <c r="H13" s="10">
        <f>H11-H12</f>
        <v>0</v>
      </c>
      <c r="I13" s="10">
        <f>I11-I12</f>
        <v>-362500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3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H14+J14+K14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3">
      <c r="A15" s="9" t="s">
        <v>40</v>
      </c>
      <c r="B15" s="9" t="s">
        <v>19</v>
      </c>
      <c r="C15" s="9" t="s">
        <v>40</v>
      </c>
      <c r="D15" s="10">
        <f>F15+G15+H15+I15+J15+K15</f>
        <v>1065286</v>
      </c>
      <c r="E15" s="10">
        <f>H15+J15+K15</f>
        <v>0</v>
      </c>
      <c r="F15" s="10">
        <v>0</v>
      </c>
      <c r="G15" s="10">
        <v>677800</v>
      </c>
      <c r="H15" s="10">
        <v>0</v>
      </c>
      <c r="I15" s="10">
        <v>387486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22</v>
      </c>
      <c r="C16" s="9" t="s">
        <v>41</v>
      </c>
      <c r="D16" s="10">
        <f>F16+G16+H16+I16+J16+K16</f>
        <v>636639</v>
      </c>
      <c r="E16" s="10">
        <f>H16+J16+K16</f>
        <v>0</v>
      </c>
      <c r="F16" s="10">
        <v>0</v>
      </c>
      <c r="G16" s="10">
        <v>636639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3">
      <c r="A17" s="9" t="s">
        <v>42</v>
      </c>
      <c r="B17" s="9" t="s">
        <v>43</v>
      </c>
      <c r="C17" s="9" t="s">
        <v>42</v>
      </c>
      <c r="D17" s="10">
        <f>F17+G17+H17+I17+J17+K17</f>
        <v>428647</v>
      </c>
      <c r="E17" s="10">
        <f>H17+J17+K17</f>
        <v>0</v>
      </c>
      <c r="F17" s="10">
        <f>F15-F16</f>
        <v>0</v>
      </c>
      <c r="G17" s="10">
        <f>G15-G16</f>
        <v>41161</v>
      </c>
      <c r="H17" s="10">
        <f>H15-H16</f>
        <v>0</v>
      </c>
      <c r="I17" s="10">
        <f>I15-I16</f>
        <v>387486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1.6" x14ac:dyDescent="0.3">
      <c r="A18" s="9" t="s">
        <v>44</v>
      </c>
      <c r="B18" s="9" t="s">
        <v>45</v>
      </c>
      <c r="C18" s="9" t="s">
        <v>44</v>
      </c>
      <c r="D18" s="10">
        <f>F18+G18+H18+I18+J18+K18</f>
        <v>389894</v>
      </c>
      <c r="E18" s="10">
        <f>H18+J18+K18</f>
        <v>1220</v>
      </c>
      <c r="F18" s="10">
        <f>F9+F13+F17</f>
        <v>2262</v>
      </c>
      <c r="G18" s="10">
        <f>G9+G13+G17</f>
        <v>361426</v>
      </c>
      <c r="H18" s="10">
        <f>H9+H13+H17</f>
        <v>0</v>
      </c>
      <c r="I18" s="10">
        <f>I9+I13+I17</f>
        <v>24986</v>
      </c>
      <c r="J18" s="10">
        <f>J9+J13+J17</f>
        <v>670</v>
      </c>
      <c r="K18" s="10">
        <f>K9+K13+K17</f>
        <v>550</v>
      </c>
      <c r="L18" s="10">
        <f>L9+L13+L17</f>
        <v>0</v>
      </c>
    </row>
    <row r="19" spans="1:12" s="6" customFormat="1" x14ac:dyDescent="0.3">
      <c r="A19" s="9" t="s">
        <v>46</v>
      </c>
      <c r="B19" s="9" t="s">
        <v>47</v>
      </c>
      <c r="C19" s="9" t="s">
        <v>46</v>
      </c>
      <c r="D19" s="10">
        <f>F19+G19+H19+I19+J19+K19</f>
        <v>1065307</v>
      </c>
      <c r="E19" s="10">
        <f>H19+J19+K19</f>
        <v>0</v>
      </c>
      <c r="F19" s="10">
        <v>0</v>
      </c>
      <c r="G19" s="10">
        <v>677821</v>
      </c>
      <c r="H19" s="10">
        <v>0</v>
      </c>
      <c r="I19" s="10">
        <v>387486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H20+J20+K20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51</v>
      </c>
      <c r="B21" s="9" t="s">
        <v>52</v>
      </c>
      <c r="C21" s="9" t="s">
        <v>53</v>
      </c>
      <c r="D21" s="10">
        <f>F21+G21+H21+I21+J21+K21</f>
        <v>677800</v>
      </c>
      <c r="E21" s="10">
        <f>H21+J21+K21</f>
        <v>0</v>
      </c>
      <c r="F21" s="10">
        <v>0</v>
      </c>
      <c r="G21" s="10">
        <v>677800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3">
      <c r="A22" s="9" t="s">
        <v>54</v>
      </c>
      <c r="B22" s="9" t="s">
        <v>55</v>
      </c>
      <c r="C22" s="9" t="s">
        <v>56</v>
      </c>
      <c r="D22" s="10">
        <f>F22+G22+H22+I22+J22+K22</f>
        <v>387486</v>
      </c>
      <c r="E22" s="10">
        <f>H22+J22+K22</f>
        <v>0</v>
      </c>
      <c r="F22" s="10">
        <v>0</v>
      </c>
      <c r="G22" s="10">
        <v>0</v>
      </c>
      <c r="H22" s="10">
        <v>0</v>
      </c>
      <c r="I22" s="10">
        <v>387486</v>
      </c>
      <c r="J22" s="10">
        <v>0</v>
      </c>
      <c r="K22" s="10">
        <v>0</v>
      </c>
      <c r="L22" s="10">
        <v>0</v>
      </c>
    </row>
    <row r="23" spans="1:12" s="6" customFormat="1" ht="21.6" x14ac:dyDescent="0.3">
      <c r="A23" s="9" t="s">
        <v>57</v>
      </c>
      <c r="B23" s="9" t="s">
        <v>58</v>
      </c>
      <c r="C23" s="9" t="s">
        <v>48</v>
      </c>
      <c r="D23" s="10">
        <f>F23+G23+H23+I23+J23+K23</f>
        <v>389915</v>
      </c>
      <c r="E23" s="10">
        <f>H23+J23+K23</f>
        <v>1220</v>
      </c>
      <c r="F23" s="10">
        <f>F18+F19+F20-F21-F22</f>
        <v>2262</v>
      </c>
      <c r="G23" s="10">
        <f>G18+G19+G20-G21-G22</f>
        <v>361447</v>
      </c>
      <c r="H23" s="10">
        <f>H18+H19+H20-H21-H22</f>
        <v>0</v>
      </c>
      <c r="I23" s="10">
        <f>I18+I19+I20-I21-I22</f>
        <v>24986</v>
      </c>
      <c r="J23" s="10">
        <f>J18+J19+J20-J21-J22</f>
        <v>670</v>
      </c>
      <c r="K23" s="10">
        <f>K18+K19+K20-K21-K22</f>
        <v>550</v>
      </c>
      <c r="L23" s="10">
        <f>L18+L19+L20-L21-L22</f>
        <v>0</v>
      </c>
    </row>
    <row r="24" spans="1:12" s="6" customFormat="1" x14ac:dyDescent="0.3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3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3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2023-10-26T06:54:54Z</dcterms:created>
  <dcterms:modified xsi:type="dcterms:W3CDTF">2023-10-26T06:54:56Z</dcterms:modified>
</cp:coreProperties>
</file>